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y\Documents\Cricket\2018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27" i="1" l="1"/>
  <c r="CB27" i="1"/>
  <c r="CC27" i="1"/>
  <c r="CD27" i="1"/>
  <c r="CA28" i="1"/>
  <c r="CB28" i="1"/>
  <c r="CC28" i="1"/>
  <c r="CD28" i="1"/>
  <c r="CA23" i="1"/>
  <c r="CB23" i="1"/>
  <c r="CC23" i="1"/>
  <c r="CD23" i="1"/>
  <c r="CA21" i="1"/>
  <c r="CB21" i="1"/>
  <c r="CC21" i="1"/>
  <c r="CD21" i="1"/>
  <c r="CA4" i="1"/>
  <c r="CB4" i="1"/>
  <c r="CC4" i="1"/>
  <c r="CD4" i="1"/>
  <c r="CA12" i="1"/>
  <c r="CB12" i="1"/>
  <c r="CC12" i="1"/>
  <c r="CD12" i="1"/>
  <c r="CA9" i="1"/>
  <c r="CB9" i="1"/>
  <c r="CC9" i="1"/>
  <c r="CD9" i="1"/>
  <c r="CA16" i="1"/>
  <c r="CB16" i="1"/>
  <c r="CC16" i="1"/>
  <c r="CD16" i="1"/>
  <c r="CA17" i="1"/>
  <c r="CB17" i="1"/>
  <c r="CC17" i="1"/>
  <c r="CD17" i="1"/>
  <c r="CA5" i="1"/>
  <c r="CB5" i="1"/>
  <c r="CC5" i="1"/>
  <c r="CD5" i="1"/>
  <c r="CA22" i="1"/>
  <c r="CB22" i="1"/>
  <c r="CC22" i="1"/>
  <c r="CD22" i="1"/>
  <c r="CA26" i="1"/>
  <c r="CB26" i="1"/>
  <c r="CC26" i="1"/>
  <c r="CD26" i="1"/>
  <c r="CA6" i="1"/>
  <c r="CB6" i="1"/>
  <c r="CC6" i="1"/>
  <c r="CD6" i="1"/>
  <c r="CA18" i="1"/>
  <c r="CB18" i="1"/>
  <c r="CC18" i="1"/>
  <c r="CD18" i="1"/>
  <c r="CA14" i="1"/>
  <c r="CB14" i="1"/>
  <c r="CC14" i="1"/>
  <c r="CD14" i="1"/>
  <c r="CA7" i="1"/>
  <c r="CB7" i="1"/>
  <c r="CC7" i="1"/>
  <c r="CD7" i="1"/>
  <c r="CA13" i="1"/>
  <c r="CB13" i="1"/>
  <c r="CC13" i="1"/>
  <c r="CD13" i="1"/>
  <c r="CA10" i="1"/>
  <c r="CB10" i="1"/>
  <c r="CC10" i="1"/>
  <c r="CD10" i="1"/>
  <c r="CA24" i="1"/>
  <c r="CB24" i="1"/>
  <c r="CC24" i="1"/>
  <c r="CD24" i="1"/>
  <c r="CA8" i="1"/>
  <c r="CB8" i="1"/>
  <c r="CC8" i="1"/>
  <c r="CD8" i="1"/>
  <c r="CA11" i="1"/>
  <c r="CB11" i="1"/>
  <c r="CC11" i="1"/>
  <c r="CD11" i="1"/>
  <c r="CA25" i="1"/>
  <c r="CB25" i="1"/>
  <c r="CC25" i="1"/>
  <c r="CD25" i="1"/>
  <c r="CA15" i="1"/>
  <c r="CB15" i="1"/>
  <c r="CC15" i="1"/>
  <c r="CD15" i="1"/>
  <c r="CD20" i="1"/>
  <c r="CC20" i="1"/>
  <c r="CB20" i="1"/>
  <c r="CA20" i="1"/>
  <c r="CE23" i="1" l="1"/>
  <c r="CE28" i="1"/>
  <c r="CE27" i="1"/>
  <c r="CE4" i="1"/>
  <c r="CE7" i="1"/>
  <c r="CE26" i="1"/>
  <c r="CE16" i="1"/>
  <c r="CE10" i="1"/>
  <c r="CE6" i="1"/>
  <c r="CE17" i="1"/>
  <c r="CE25" i="1"/>
  <c r="CE15" i="1"/>
  <c r="CE11" i="1"/>
  <c r="CE8" i="1"/>
  <c r="CE14" i="1"/>
  <c r="CE9" i="1"/>
  <c r="CE13" i="1"/>
  <c r="CE5" i="1"/>
  <c r="CE22" i="1"/>
  <c r="CE12" i="1"/>
</calcChain>
</file>

<file path=xl/sharedStrings.xml><?xml version="1.0" encoding="utf-8"?>
<sst xmlns="http://schemas.openxmlformats.org/spreadsheetml/2006/main" count="81" uniqueCount="76">
  <si>
    <t>The Bushmen</t>
  </si>
  <si>
    <t>Fernhurst</t>
  </si>
  <si>
    <t>Ashwell</t>
  </si>
  <si>
    <t>Outwood</t>
  </si>
  <si>
    <t>Newdigate</t>
  </si>
  <si>
    <t>Queen's Head</t>
  </si>
  <si>
    <t>Barrow</t>
  </si>
  <si>
    <t>Chrishall</t>
  </si>
  <si>
    <t>Waldron</t>
  </si>
  <si>
    <t>Steep</t>
  </si>
  <si>
    <t>Hartley Wintney</t>
  </si>
  <si>
    <t>Michael</t>
  </si>
  <si>
    <t>Cockerell</t>
  </si>
  <si>
    <t>Zohaib</t>
  </si>
  <si>
    <t>Butt</t>
  </si>
  <si>
    <t>Pianki</t>
  </si>
  <si>
    <t>Assegai</t>
  </si>
  <si>
    <t>William</t>
  </si>
  <si>
    <t>Jones</t>
  </si>
  <si>
    <t>Richard</t>
  </si>
  <si>
    <t>Ancil</t>
  </si>
  <si>
    <t>Chris</t>
  </si>
  <si>
    <t>Andy</t>
  </si>
  <si>
    <t>Popperwell</t>
  </si>
  <si>
    <t>Howard</t>
  </si>
  <si>
    <t>Owens</t>
  </si>
  <si>
    <t>Javed</t>
  </si>
  <si>
    <t>Soomro</t>
  </si>
  <si>
    <t>Clyde</t>
  </si>
  <si>
    <t>Jeavons</t>
  </si>
  <si>
    <t>Nick</t>
  </si>
  <si>
    <t>Norman-Butler</t>
  </si>
  <si>
    <t>O</t>
  </si>
  <si>
    <t>M</t>
  </si>
  <si>
    <t>R</t>
  </si>
  <si>
    <t>W</t>
  </si>
  <si>
    <t>Ave</t>
  </si>
  <si>
    <t>Rob</t>
  </si>
  <si>
    <t>Fanner</t>
  </si>
  <si>
    <t>Qualification: 15 overs</t>
  </si>
  <si>
    <t>Bobby</t>
  </si>
  <si>
    <t>George</t>
  </si>
  <si>
    <t>Dabby</t>
  </si>
  <si>
    <t>Epping</t>
  </si>
  <si>
    <t>Bowling averages 2018</t>
  </si>
  <si>
    <t>Naman</t>
  </si>
  <si>
    <t>Paropkari</t>
  </si>
  <si>
    <t>Great Canfield</t>
  </si>
  <si>
    <t>Thornford</t>
  </si>
  <si>
    <t>Hooke &amp; Powerstock</t>
  </si>
  <si>
    <t>Ottershaw</t>
  </si>
  <si>
    <t>Groombridge</t>
  </si>
  <si>
    <t>Pinkney's Green</t>
  </si>
  <si>
    <t>Damazan</t>
  </si>
  <si>
    <t>Eymet</t>
  </si>
  <si>
    <t>Roger</t>
  </si>
  <si>
    <t>McCann</t>
  </si>
  <si>
    <t>Heller</t>
  </si>
  <si>
    <t>David</t>
  </si>
  <si>
    <t>White</t>
  </si>
  <si>
    <t>Thaker</t>
  </si>
  <si>
    <t>Oliver</t>
  </si>
  <si>
    <t>Riches</t>
  </si>
  <si>
    <t>Tim</t>
  </si>
  <si>
    <t>Lambert</t>
  </si>
  <si>
    <t>John</t>
  </si>
  <si>
    <t>Whitehead</t>
  </si>
  <si>
    <t>T</t>
  </si>
  <si>
    <t>Weston</t>
  </si>
  <si>
    <t>Bill</t>
  </si>
  <si>
    <t>Coales</t>
  </si>
  <si>
    <t>Nimesh</t>
  </si>
  <si>
    <t>Infinity</t>
  </si>
  <si>
    <t>Also bowled</t>
  </si>
  <si>
    <t>nec tamen consumebatur</t>
  </si>
  <si>
    <t>Lyndon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</si>
</sst>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</borders>
  <cellStyleXfs count="2">
    <xf numFmtId="0" fontId="0" fillId="0" borderId="0"/>
    <xf numFmtId="0" fontId="3" fillId="2" borderId="5" applyNumberFormat="0" applyFont="0" applyAlignment="0" applyProtection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2" borderId="5" xfId="1" applyFont="1" applyAlignment="1">
      <alignment horizontal="right" vertical="center"/>
    </xf>
    <xf numFmtId="0" fontId="0" fillId="2" borderId="5" xfId="1" applyFont="1" applyAlignment="1">
      <alignment vertical="center"/>
    </xf>
    <xf numFmtId="0" fontId="0" fillId="2" borderId="5" xfId="1" applyFont="1" applyAlignment="1">
      <alignment horizontal="center" vertical="center"/>
    </xf>
    <xf numFmtId="164" fontId="0" fillId="2" borderId="5" xfId="1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4" sqref="A14"/>
    </sheetView>
  </sheetViews>
  <sheetFormatPr defaultRowHeight="14.25" x14ac:dyDescent="0.2"/>
  <cols>
    <col min="1" max="1" width="7" style="1" bestFit="1" customWidth="1"/>
    <col min="2" max="2" width="12.33203125" style="4" bestFit="1" customWidth="1"/>
    <col min="3" max="4" width="2" style="1" bestFit="1" customWidth="1"/>
    <col min="5" max="5" width="3" style="1" bestFit="1" customWidth="1"/>
    <col min="6" max="6" width="2" style="1" bestFit="1" customWidth="1"/>
    <col min="7" max="7" width="4" style="1" bestFit="1" customWidth="1"/>
    <col min="8" max="8" width="2" style="1" bestFit="1" customWidth="1"/>
    <col min="9" max="9" width="3" style="1" bestFit="1" customWidth="1"/>
    <col min="10" max="10" width="2" style="1" bestFit="1" customWidth="1"/>
    <col min="11" max="11" width="4" style="1" bestFit="1" customWidth="1"/>
    <col min="12" max="12" width="2" style="1" bestFit="1" customWidth="1"/>
    <col min="13" max="13" width="3" style="1" bestFit="1" customWidth="1"/>
    <col min="14" max="14" width="2" style="1" bestFit="1" customWidth="1"/>
    <col min="15" max="15" width="3" style="1" bestFit="1" customWidth="1"/>
    <col min="16" max="16" width="2" style="1" bestFit="1" customWidth="1"/>
    <col min="17" max="17" width="3" style="1" bestFit="1" customWidth="1"/>
    <col min="18" max="18" width="2" style="1" bestFit="1" customWidth="1"/>
    <col min="19" max="19" width="3" style="1" bestFit="1" customWidth="1"/>
    <col min="20" max="20" width="2" style="1" bestFit="1" customWidth="1"/>
    <col min="21" max="21" width="3" style="1" bestFit="1" customWidth="1"/>
    <col min="22" max="24" width="2" style="1" bestFit="1" customWidth="1"/>
    <col min="25" max="25" width="3" style="1" bestFit="1" customWidth="1"/>
    <col min="26" max="26" width="2" style="1" bestFit="1" customWidth="1"/>
    <col min="27" max="27" width="5" style="1" bestFit="1" customWidth="1"/>
    <col min="28" max="28" width="2" style="1" bestFit="1" customWidth="1"/>
    <col min="29" max="29" width="3" style="1" bestFit="1" customWidth="1"/>
    <col min="30" max="30" width="2" style="1" bestFit="1" customWidth="1"/>
    <col min="31" max="31" width="4" style="1" bestFit="1" customWidth="1"/>
    <col min="32" max="32" width="2" style="1" bestFit="1" customWidth="1"/>
    <col min="33" max="33" width="3" style="1" bestFit="1" customWidth="1"/>
    <col min="34" max="34" width="2" style="1" bestFit="1" customWidth="1"/>
    <col min="35" max="35" width="3" style="1" bestFit="1" customWidth="1"/>
    <col min="36" max="36" width="2" style="1" bestFit="1" customWidth="1"/>
    <col min="37" max="37" width="3" style="1" bestFit="1" customWidth="1"/>
    <col min="38" max="40" width="2" style="1" bestFit="1" customWidth="1"/>
    <col min="41" max="41" width="3" style="1" bestFit="1" customWidth="1"/>
    <col min="42" max="42" width="2" style="1" bestFit="1" customWidth="1"/>
    <col min="43" max="43" width="4" style="1" bestFit="1" customWidth="1"/>
    <col min="44" max="44" width="2" style="1" bestFit="1" customWidth="1"/>
    <col min="45" max="45" width="3" style="1" bestFit="1" customWidth="1"/>
    <col min="46" max="46" width="2" style="1" bestFit="1" customWidth="1"/>
    <col min="47" max="47" width="4" style="1" bestFit="1" customWidth="1"/>
    <col min="48" max="48" width="2" style="1" bestFit="1" customWidth="1"/>
    <col min="49" max="49" width="3" style="1" bestFit="1" customWidth="1"/>
    <col min="50" max="50" width="2" style="1" bestFit="1" customWidth="1"/>
    <col min="51" max="51" width="4" style="1" bestFit="1" customWidth="1"/>
    <col min="52" max="52" width="2" style="1" bestFit="1" customWidth="1"/>
    <col min="53" max="53" width="3" style="1" bestFit="1" customWidth="1"/>
    <col min="54" max="56" width="2" style="1" bestFit="1" customWidth="1"/>
    <col min="57" max="57" width="3" style="1" bestFit="1" customWidth="1"/>
    <col min="58" max="60" width="2" style="1" bestFit="1" customWidth="1"/>
    <col min="61" max="61" width="3" style="1" bestFit="1" customWidth="1"/>
    <col min="62" max="62" width="2" style="1" bestFit="1" customWidth="1"/>
    <col min="63" max="63" width="4" style="1" bestFit="1" customWidth="1"/>
    <col min="64" max="64" width="2" style="1" bestFit="1" customWidth="1"/>
    <col min="65" max="65" width="3" style="1" bestFit="1" customWidth="1"/>
    <col min="66" max="68" width="2" style="1" bestFit="1" customWidth="1"/>
    <col min="69" max="69" width="3" style="1" bestFit="1" customWidth="1"/>
    <col min="70" max="70" width="2" style="1" bestFit="1" customWidth="1"/>
    <col min="71" max="71" width="4" style="1" bestFit="1" customWidth="1"/>
    <col min="72" max="72" width="2" style="1" bestFit="1" customWidth="1"/>
    <col min="73" max="73" width="3" style="1" bestFit="1" customWidth="1"/>
    <col min="74" max="76" width="2" style="1" bestFit="1" customWidth="1"/>
    <col min="77" max="77" width="3" style="1" bestFit="1" customWidth="1"/>
    <col min="78" max="78" width="2" style="1" bestFit="1" customWidth="1"/>
    <col min="79" max="79" width="6" style="1" bestFit="1" customWidth="1"/>
    <col min="80" max="80" width="3" style="1" bestFit="1" customWidth="1"/>
    <col min="81" max="81" width="4" style="1" bestFit="1" customWidth="1"/>
    <col min="82" max="82" width="3" style="1" bestFit="1" customWidth="1"/>
    <col min="83" max="83" width="5.6640625" style="5" bestFit="1" customWidth="1"/>
    <col min="84" max="16384" width="8.88671875" style="1"/>
  </cols>
  <sheetData>
    <row r="1" spans="1:83" ht="15" x14ac:dyDescent="0.2">
      <c r="A1" s="17" t="s">
        <v>0</v>
      </c>
      <c r="B1" s="17"/>
    </row>
    <row r="2" spans="1:83" ht="15" x14ac:dyDescent="0.2">
      <c r="A2" s="17" t="s">
        <v>44</v>
      </c>
      <c r="B2" s="17"/>
      <c r="D2" s="2"/>
      <c r="E2" s="2"/>
      <c r="F2" s="2"/>
    </row>
    <row r="3" spans="1:83" ht="45" customHeight="1" x14ac:dyDescent="0.2">
      <c r="A3" s="14" t="s">
        <v>74</v>
      </c>
      <c r="B3" s="3" t="s">
        <v>39</v>
      </c>
      <c r="C3" s="18" t="s">
        <v>4</v>
      </c>
      <c r="D3" s="16"/>
      <c r="E3" s="16"/>
      <c r="F3" s="16"/>
      <c r="G3" s="16" t="s">
        <v>1</v>
      </c>
      <c r="H3" s="16"/>
      <c r="I3" s="16"/>
      <c r="J3" s="16"/>
      <c r="K3" s="16" t="s">
        <v>47</v>
      </c>
      <c r="L3" s="16"/>
      <c r="M3" s="16"/>
      <c r="N3" s="16"/>
      <c r="O3" s="16" t="s">
        <v>48</v>
      </c>
      <c r="P3" s="16"/>
      <c r="Q3" s="16"/>
      <c r="R3" s="16"/>
      <c r="S3" s="16" t="s">
        <v>49</v>
      </c>
      <c r="T3" s="16"/>
      <c r="U3" s="16"/>
      <c r="V3" s="16"/>
      <c r="W3" s="16" t="s">
        <v>43</v>
      </c>
      <c r="X3" s="16"/>
      <c r="Y3" s="16"/>
      <c r="Z3" s="16"/>
      <c r="AA3" s="19" t="s">
        <v>2</v>
      </c>
      <c r="AB3" s="19"/>
      <c r="AC3" s="19"/>
      <c r="AD3" s="19"/>
      <c r="AE3" s="16" t="s">
        <v>3</v>
      </c>
      <c r="AF3" s="16"/>
      <c r="AG3" s="16"/>
      <c r="AH3" s="16"/>
      <c r="AI3" s="16" t="s">
        <v>50</v>
      </c>
      <c r="AJ3" s="16"/>
      <c r="AK3" s="16"/>
      <c r="AL3" s="16"/>
      <c r="AM3" s="16" t="s">
        <v>8</v>
      </c>
      <c r="AN3" s="16"/>
      <c r="AO3" s="16"/>
      <c r="AP3" s="16"/>
      <c r="AQ3" s="16" t="s">
        <v>51</v>
      </c>
      <c r="AR3" s="16"/>
      <c r="AS3" s="16"/>
      <c r="AT3" s="16"/>
      <c r="AU3" s="16" t="s">
        <v>5</v>
      </c>
      <c r="AV3" s="16"/>
      <c r="AW3" s="16"/>
      <c r="AX3" s="16"/>
      <c r="AY3" s="16" t="s">
        <v>6</v>
      </c>
      <c r="AZ3" s="16"/>
      <c r="BA3" s="16"/>
      <c r="BB3" s="16"/>
      <c r="BC3" s="16" t="s">
        <v>7</v>
      </c>
      <c r="BD3" s="16"/>
      <c r="BE3" s="16"/>
      <c r="BF3" s="16"/>
      <c r="BG3" s="16" t="s">
        <v>9</v>
      </c>
      <c r="BH3" s="16"/>
      <c r="BI3" s="16"/>
      <c r="BJ3" s="16"/>
      <c r="BK3" s="16" t="s">
        <v>52</v>
      </c>
      <c r="BL3" s="16"/>
      <c r="BM3" s="16"/>
      <c r="BN3" s="16"/>
      <c r="BO3" s="16" t="s">
        <v>10</v>
      </c>
      <c r="BP3" s="16"/>
      <c r="BQ3" s="16"/>
      <c r="BR3" s="16"/>
      <c r="BS3" s="16" t="s">
        <v>53</v>
      </c>
      <c r="BT3" s="16"/>
      <c r="BU3" s="16"/>
      <c r="BV3" s="16"/>
      <c r="BW3" s="16" t="s">
        <v>54</v>
      </c>
      <c r="BX3" s="16"/>
      <c r="BY3" s="16"/>
      <c r="BZ3" s="16"/>
      <c r="CA3" s="2" t="s">
        <v>32</v>
      </c>
      <c r="CB3" s="2" t="s">
        <v>33</v>
      </c>
      <c r="CC3" s="2" t="s">
        <v>34</v>
      </c>
      <c r="CD3" s="2" t="s">
        <v>35</v>
      </c>
      <c r="CE3" s="5" t="s">
        <v>36</v>
      </c>
    </row>
    <row r="4" spans="1:83" s="7" customFormat="1" ht="19.5" customHeight="1" x14ac:dyDescent="0.2">
      <c r="A4" s="6" t="s">
        <v>61</v>
      </c>
      <c r="B4" s="7" t="s">
        <v>62</v>
      </c>
      <c r="K4" s="7">
        <v>5</v>
      </c>
      <c r="L4" s="7">
        <v>1</v>
      </c>
      <c r="M4" s="7">
        <v>11</v>
      </c>
      <c r="N4" s="7">
        <v>3</v>
      </c>
      <c r="AI4" s="7">
        <v>11</v>
      </c>
      <c r="AJ4" s="7">
        <v>2</v>
      </c>
      <c r="AK4" s="7">
        <v>37</v>
      </c>
      <c r="AL4" s="7">
        <v>4</v>
      </c>
      <c r="CA4" s="8">
        <f t="shared" ref="CA4:CA18" si="0">C4+G4+K4+O4+S4+W4+AA4+AE4+AI4+AM4+AQ4+AU4+AY4+BC4+BG4+BK4+BO4+BS4+BW4</f>
        <v>16</v>
      </c>
      <c r="CB4" s="8">
        <f t="shared" ref="CB4:CB18" si="1">D4+H4+L4+P4+T4+X4+AB4+AF4+AJ4+AN4+AR4+AV4+AZ4+BD4+BH4+BL4+BP4+BT4+BX4</f>
        <v>3</v>
      </c>
      <c r="CC4" s="8">
        <f t="shared" ref="CC4:CC18" si="2">E4+I4+M4+Q4+U4+Y4+AC4+AG4+AK4+AO4+AS4+AW4+BA4+BE4+BI4+BM4+BQ4+BU4+BY4</f>
        <v>48</v>
      </c>
      <c r="CD4" s="8">
        <f t="shared" ref="CD4:CD18" si="3">F4+J4+N4+R4+V4+Z4+AD4+AH4+AL4+AP4+AT4+AX4+BB4+BF4+BJ4+BN4+BR4+BV4+BZ4</f>
        <v>7</v>
      </c>
      <c r="CE4" s="9">
        <f t="shared" ref="CE4:CE17" si="4">CC4/CD4</f>
        <v>6.8571428571428568</v>
      </c>
    </row>
    <row r="5" spans="1:83" s="7" customFormat="1" ht="19.5" customHeight="1" x14ac:dyDescent="0.2">
      <c r="A5" s="6" t="s">
        <v>55</v>
      </c>
      <c r="B5" s="7" t="s">
        <v>56</v>
      </c>
      <c r="O5" s="7">
        <v>9</v>
      </c>
      <c r="P5" s="7">
        <v>0</v>
      </c>
      <c r="Q5" s="7">
        <v>21</v>
      </c>
      <c r="R5" s="7">
        <v>2</v>
      </c>
      <c r="S5" s="7">
        <v>9</v>
      </c>
      <c r="T5" s="7">
        <v>0</v>
      </c>
      <c r="U5" s="7">
        <v>46</v>
      </c>
      <c r="V5" s="7">
        <v>2</v>
      </c>
      <c r="CA5" s="8">
        <f t="shared" si="0"/>
        <v>18</v>
      </c>
      <c r="CB5" s="8">
        <f t="shared" si="1"/>
        <v>0</v>
      </c>
      <c r="CC5" s="8">
        <f t="shared" si="2"/>
        <v>67</v>
      </c>
      <c r="CD5" s="8">
        <f t="shared" si="3"/>
        <v>4</v>
      </c>
      <c r="CE5" s="9">
        <f t="shared" si="4"/>
        <v>16.75</v>
      </c>
    </row>
    <row r="6" spans="1:83" s="7" customFormat="1" ht="20.100000000000001" customHeight="1" x14ac:dyDescent="0.2">
      <c r="A6" s="6" t="s">
        <v>41</v>
      </c>
      <c r="B6" s="7" t="s">
        <v>42</v>
      </c>
      <c r="C6" s="7">
        <v>4</v>
      </c>
      <c r="D6" s="7">
        <v>1</v>
      </c>
      <c r="E6" s="7">
        <v>26</v>
      </c>
      <c r="F6" s="7">
        <v>0</v>
      </c>
      <c r="G6" s="7">
        <v>8</v>
      </c>
      <c r="H6" s="7">
        <v>1</v>
      </c>
      <c r="I6" s="7">
        <v>34</v>
      </c>
      <c r="J6" s="7">
        <v>4</v>
      </c>
      <c r="K6" s="7">
        <v>4</v>
      </c>
      <c r="L6" s="7">
        <v>2</v>
      </c>
      <c r="M6" s="7">
        <v>7</v>
      </c>
      <c r="N6" s="7">
        <v>1</v>
      </c>
      <c r="W6" s="7">
        <v>7</v>
      </c>
      <c r="X6" s="7">
        <v>0</v>
      </c>
      <c r="Y6" s="7">
        <v>53</v>
      </c>
      <c r="Z6" s="7">
        <v>1</v>
      </c>
      <c r="AA6" s="7">
        <v>6</v>
      </c>
      <c r="AB6" s="7">
        <v>0</v>
      </c>
      <c r="AC6" s="7">
        <v>36</v>
      </c>
      <c r="AD6" s="7">
        <v>2</v>
      </c>
      <c r="AE6" s="7">
        <v>5.2</v>
      </c>
      <c r="AF6" s="7">
        <v>1</v>
      </c>
      <c r="AG6" s="7">
        <v>8</v>
      </c>
      <c r="AH6" s="7">
        <v>4</v>
      </c>
      <c r="AI6" s="7">
        <v>11</v>
      </c>
      <c r="AJ6" s="7">
        <v>2</v>
      </c>
      <c r="AK6" s="7">
        <v>44</v>
      </c>
      <c r="AL6" s="7">
        <v>4</v>
      </c>
      <c r="AQ6" s="7">
        <v>7</v>
      </c>
      <c r="AR6" s="7">
        <v>1</v>
      </c>
      <c r="AS6" s="7">
        <v>24</v>
      </c>
      <c r="AT6" s="7">
        <v>0</v>
      </c>
      <c r="BG6" s="7">
        <v>7</v>
      </c>
      <c r="BH6" s="7">
        <v>1</v>
      </c>
      <c r="BI6" s="7">
        <v>36</v>
      </c>
      <c r="BJ6" s="7">
        <v>1</v>
      </c>
      <c r="BS6" s="7">
        <v>3</v>
      </c>
      <c r="BT6" s="7">
        <v>1</v>
      </c>
      <c r="BU6" s="7">
        <v>7</v>
      </c>
      <c r="BV6" s="7">
        <v>2</v>
      </c>
      <c r="BW6" s="7">
        <v>6</v>
      </c>
      <c r="BX6" s="7">
        <v>0</v>
      </c>
      <c r="BY6" s="7">
        <v>68</v>
      </c>
      <c r="BZ6" s="7">
        <v>1</v>
      </c>
      <c r="CA6" s="8">
        <f t="shared" si="0"/>
        <v>68.2</v>
      </c>
      <c r="CB6" s="8">
        <f t="shared" si="1"/>
        <v>10</v>
      </c>
      <c r="CC6" s="8">
        <f t="shared" si="2"/>
        <v>343</v>
      </c>
      <c r="CD6" s="8">
        <f t="shared" si="3"/>
        <v>20</v>
      </c>
      <c r="CE6" s="9">
        <f t="shared" si="4"/>
        <v>17.149999999999999</v>
      </c>
    </row>
    <row r="7" spans="1:83" s="7" customFormat="1" ht="20.100000000000001" customHeight="1" x14ac:dyDescent="0.2">
      <c r="A7" s="6" t="s">
        <v>28</v>
      </c>
      <c r="B7" s="7" t="s">
        <v>29</v>
      </c>
      <c r="C7" s="7">
        <v>4</v>
      </c>
      <c r="D7" s="7">
        <v>0</v>
      </c>
      <c r="E7" s="7">
        <v>32</v>
      </c>
      <c r="F7" s="7">
        <v>0</v>
      </c>
      <c r="G7" s="7">
        <v>6</v>
      </c>
      <c r="H7" s="7">
        <v>0</v>
      </c>
      <c r="I7" s="7">
        <v>16</v>
      </c>
      <c r="J7" s="7">
        <v>1</v>
      </c>
      <c r="K7" s="7">
        <v>8</v>
      </c>
      <c r="L7" s="7">
        <v>2</v>
      </c>
      <c r="M7" s="7">
        <v>17</v>
      </c>
      <c r="N7" s="7">
        <v>2</v>
      </c>
      <c r="O7" s="7">
        <v>11</v>
      </c>
      <c r="P7" s="7">
        <v>0</v>
      </c>
      <c r="Q7" s="7">
        <v>22</v>
      </c>
      <c r="R7" s="7">
        <v>2</v>
      </c>
      <c r="S7" s="7">
        <v>12</v>
      </c>
      <c r="T7" s="7">
        <v>4</v>
      </c>
      <c r="U7" s="7">
        <v>24</v>
      </c>
      <c r="V7" s="7">
        <v>4</v>
      </c>
      <c r="W7" s="7">
        <v>6</v>
      </c>
      <c r="X7" s="7">
        <v>1</v>
      </c>
      <c r="Y7" s="7">
        <v>51</v>
      </c>
      <c r="Z7" s="7">
        <v>1</v>
      </c>
      <c r="AA7" s="7">
        <v>12.3</v>
      </c>
      <c r="AB7" s="7">
        <v>3</v>
      </c>
      <c r="AC7" s="7">
        <v>41</v>
      </c>
      <c r="AD7" s="7">
        <v>3</v>
      </c>
      <c r="AE7" s="7">
        <v>6</v>
      </c>
      <c r="AF7" s="7">
        <v>0</v>
      </c>
      <c r="AG7" s="7">
        <v>43</v>
      </c>
      <c r="AH7" s="7">
        <v>3</v>
      </c>
      <c r="AI7" s="7">
        <v>4</v>
      </c>
      <c r="AJ7" s="7">
        <v>0</v>
      </c>
      <c r="AK7" s="7">
        <v>29</v>
      </c>
      <c r="AL7" s="7">
        <v>0</v>
      </c>
      <c r="AM7" s="7">
        <v>4</v>
      </c>
      <c r="AN7" s="7">
        <v>0</v>
      </c>
      <c r="AO7" s="7">
        <v>17</v>
      </c>
      <c r="AP7" s="7">
        <v>0</v>
      </c>
      <c r="AQ7" s="7">
        <v>3</v>
      </c>
      <c r="AR7" s="7">
        <v>0</v>
      </c>
      <c r="AS7" s="7">
        <v>21</v>
      </c>
      <c r="AT7" s="7">
        <v>1</v>
      </c>
      <c r="AU7" s="7">
        <v>0.3</v>
      </c>
      <c r="AV7" s="7">
        <v>0</v>
      </c>
      <c r="AW7" s="7">
        <v>0</v>
      </c>
      <c r="AX7" s="7">
        <v>1</v>
      </c>
      <c r="AY7" s="7">
        <v>6</v>
      </c>
      <c r="AZ7" s="7">
        <v>1</v>
      </c>
      <c r="BA7" s="7">
        <v>21</v>
      </c>
      <c r="BB7" s="7">
        <v>1</v>
      </c>
      <c r="BG7" s="7">
        <v>7</v>
      </c>
      <c r="BH7" s="7">
        <v>0</v>
      </c>
      <c r="BI7" s="7">
        <v>24</v>
      </c>
      <c r="BJ7" s="7">
        <v>1</v>
      </c>
      <c r="BK7" s="7">
        <v>5</v>
      </c>
      <c r="BL7" s="7">
        <v>0</v>
      </c>
      <c r="BM7" s="7">
        <v>26</v>
      </c>
      <c r="BN7" s="7">
        <v>2</v>
      </c>
      <c r="BO7" s="7">
        <v>7</v>
      </c>
      <c r="BP7" s="7">
        <v>1</v>
      </c>
      <c r="BQ7" s="7">
        <v>36</v>
      </c>
      <c r="BR7" s="7">
        <v>1</v>
      </c>
      <c r="CA7" s="8">
        <f t="shared" si="0"/>
        <v>101.6</v>
      </c>
      <c r="CB7" s="8">
        <f t="shared" si="1"/>
        <v>12</v>
      </c>
      <c r="CC7" s="8">
        <f t="shared" si="2"/>
        <v>420</v>
      </c>
      <c r="CD7" s="8">
        <f t="shared" si="3"/>
        <v>23</v>
      </c>
      <c r="CE7" s="9">
        <f t="shared" si="4"/>
        <v>18.260869565217391</v>
      </c>
    </row>
    <row r="8" spans="1:83" s="7" customFormat="1" ht="20.100000000000001" customHeight="1" x14ac:dyDescent="0.2">
      <c r="A8" s="6" t="s">
        <v>24</v>
      </c>
      <c r="B8" s="7" t="s">
        <v>25</v>
      </c>
      <c r="G8" s="7">
        <v>2</v>
      </c>
      <c r="H8" s="7">
        <v>0</v>
      </c>
      <c r="I8" s="7">
        <v>4</v>
      </c>
      <c r="J8" s="7">
        <v>0</v>
      </c>
      <c r="K8" s="7">
        <v>4</v>
      </c>
      <c r="L8" s="7">
        <v>0</v>
      </c>
      <c r="M8" s="7">
        <v>21</v>
      </c>
      <c r="N8" s="7">
        <v>0</v>
      </c>
      <c r="O8" s="7">
        <v>5</v>
      </c>
      <c r="P8" s="7">
        <v>0</v>
      </c>
      <c r="Q8" s="7">
        <v>7</v>
      </c>
      <c r="R8" s="7">
        <v>0</v>
      </c>
      <c r="S8" s="7">
        <v>5</v>
      </c>
      <c r="T8" s="7">
        <v>0</v>
      </c>
      <c r="U8" s="7">
        <v>36</v>
      </c>
      <c r="V8" s="7">
        <v>0</v>
      </c>
      <c r="W8" s="7">
        <v>4</v>
      </c>
      <c r="X8" s="7">
        <v>1</v>
      </c>
      <c r="Y8" s="7">
        <v>9</v>
      </c>
      <c r="Z8" s="7">
        <v>0</v>
      </c>
      <c r="AA8" s="7">
        <v>6</v>
      </c>
      <c r="AB8" s="7">
        <v>2</v>
      </c>
      <c r="AC8" s="7">
        <v>10</v>
      </c>
      <c r="AD8" s="7">
        <v>1</v>
      </c>
      <c r="AE8" s="7">
        <v>7</v>
      </c>
      <c r="AF8" s="7">
        <v>2</v>
      </c>
      <c r="AG8" s="7">
        <v>29</v>
      </c>
      <c r="AH8" s="7">
        <v>2</v>
      </c>
      <c r="AM8" s="7">
        <v>5</v>
      </c>
      <c r="AN8" s="7">
        <v>3</v>
      </c>
      <c r="AO8" s="7">
        <v>2</v>
      </c>
      <c r="AP8" s="7">
        <v>1</v>
      </c>
      <c r="AQ8" s="7">
        <v>6</v>
      </c>
      <c r="AR8" s="7">
        <v>2</v>
      </c>
      <c r="AS8" s="7">
        <v>12</v>
      </c>
      <c r="AT8" s="7">
        <v>3</v>
      </c>
      <c r="AU8" s="7">
        <v>8</v>
      </c>
      <c r="AV8" s="7">
        <v>0</v>
      </c>
      <c r="AW8" s="7">
        <v>39</v>
      </c>
      <c r="AX8" s="7">
        <v>4</v>
      </c>
      <c r="AY8" s="7">
        <v>6</v>
      </c>
      <c r="AZ8" s="7">
        <v>0</v>
      </c>
      <c r="BA8" s="7">
        <v>18</v>
      </c>
      <c r="BB8" s="7">
        <v>1</v>
      </c>
      <c r="BC8" s="7">
        <v>6</v>
      </c>
      <c r="BD8" s="7">
        <v>0</v>
      </c>
      <c r="BE8" s="7">
        <v>33</v>
      </c>
      <c r="BF8" s="7">
        <v>3</v>
      </c>
      <c r="BK8" s="7">
        <v>8</v>
      </c>
      <c r="BL8" s="7">
        <v>0</v>
      </c>
      <c r="BM8" s="7">
        <v>35</v>
      </c>
      <c r="BN8" s="7">
        <v>1</v>
      </c>
      <c r="BO8" s="7">
        <v>7</v>
      </c>
      <c r="BP8" s="7">
        <v>0</v>
      </c>
      <c r="BQ8" s="7">
        <v>39</v>
      </c>
      <c r="BR8" s="7">
        <v>2</v>
      </c>
      <c r="BS8" s="7">
        <v>5</v>
      </c>
      <c r="BT8" s="7">
        <v>1</v>
      </c>
      <c r="BU8" s="7">
        <v>33</v>
      </c>
      <c r="BV8" s="7">
        <v>0</v>
      </c>
      <c r="BW8" s="7">
        <v>7</v>
      </c>
      <c r="BX8" s="7">
        <v>0</v>
      </c>
      <c r="BY8" s="7">
        <v>66</v>
      </c>
      <c r="BZ8" s="7">
        <v>2</v>
      </c>
      <c r="CA8" s="8">
        <f t="shared" si="0"/>
        <v>91</v>
      </c>
      <c r="CB8" s="8">
        <f t="shared" si="1"/>
        <v>11</v>
      </c>
      <c r="CC8" s="8">
        <f t="shared" si="2"/>
        <v>393</v>
      </c>
      <c r="CD8" s="8">
        <f t="shared" si="3"/>
        <v>20</v>
      </c>
      <c r="CE8" s="9">
        <f t="shared" si="4"/>
        <v>19.649999999999999</v>
      </c>
    </row>
    <row r="9" spans="1:83" s="7" customFormat="1" ht="20.100000000000001" customHeight="1" x14ac:dyDescent="0.2">
      <c r="A9" s="6" t="s">
        <v>15</v>
      </c>
      <c r="B9" s="7" t="s">
        <v>16</v>
      </c>
      <c r="C9" s="7">
        <v>8</v>
      </c>
      <c r="D9" s="7">
        <v>1</v>
      </c>
      <c r="E9" s="7">
        <v>44</v>
      </c>
      <c r="F9" s="7">
        <v>1</v>
      </c>
      <c r="W9" s="7">
        <v>5</v>
      </c>
      <c r="X9" s="7">
        <v>0</v>
      </c>
      <c r="Y9" s="7">
        <v>27</v>
      </c>
      <c r="Z9" s="7">
        <v>2</v>
      </c>
      <c r="AU9" s="7">
        <v>6</v>
      </c>
      <c r="AV9" s="7">
        <v>0</v>
      </c>
      <c r="AW9" s="7">
        <v>25</v>
      </c>
      <c r="AX9" s="7">
        <v>3</v>
      </c>
      <c r="BK9" s="7">
        <v>5</v>
      </c>
      <c r="BL9" s="7">
        <v>0</v>
      </c>
      <c r="BM9" s="7">
        <v>26</v>
      </c>
      <c r="BN9" s="7">
        <v>0</v>
      </c>
      <c r="BO9" s="7">
        <v>5</v>
      </c>
      <c r="BP9" s="7">
        <v>0</v>
      </c>
      <c r="BQ9" s="7">
        <v>22</v>
      </c>
      <c r="BR9" s="7">
        <v>0</v>
      </c>
      <c r="CA9" s="8">
        <f t="shared" si="0"/>
        <v>29</v>
      </c>
      <c r="CB9" s="8">
        <f t="shared" si="1"/>
        <v>1</v>
      </c>
      <c r="CC9" s="8">
        <f t="shared" si="2"/>
        <v>144</v>
      </c>
      <c r="CD9" s="8">
        <f t="shared" si="3"/>
        <v>6</v>
      </c>
      <c r="CE9" s="9">
        <f t="shared" si="4"/>
        <v>24</v>
      </c>
    </row>
    <row r="10" spans="1:83" s="7" customFormat="1" ht="20.100000000000001" customHeight="1" x14ac:dyDescent="0.2">
      <c r="A10" s="6" t="s">
        <v>45</v>
      </c>
      <c r="B10" s="7" t="s">
        <v>46</v>
      </c>
      <c r="AM10" s="7">
        <v>6</v>
      </c>
      <c r="AN10" s="7">
        <v>1</v>
      </c>
      <c r="AO10" s="7">
        <v>12</v>
      </c>
      <c r="AP10" s="7">
        <v>0</v>
      </c>
      <c r="AQ10" s="7">
        <v>9.1</v>
      </c>
      <c r="AR10" s="7">
        <v>0</v>
      </c>
      <c r="AS10" s="7">
        <v>36</v>
      </c>
      <c r="AT10" s="7">
        <v>3</v>
      </c>
      <c r="BC10" s="7">
        <v>7</v>
      </c>
      <c r="BD10" s="7">
        <v>2</v>
      </c>
      <c r="BE10" s="7">
        <v>15</v>
      </c>
      <c r="BF10" s="7">
        <v>1</v>
      </c>
      <c r="BG10" s="7">
        <v>7</v>
      </c>
      <c r="BH10" s="7">
        <v>2</v>
      </c>
      <c r="BI10" s="7">
        <v>23</v>
      </c>
      <c r="BJ10" s="7">
        <v>0</v>
      </c>
      <c r="BK10" s="7">
        <v>6.2</v>
      </c>
      <c r="BL10" s="7">
        <v>0</v>
      </c>
      <c r="BM10" s="7">
        <v>38</v>
      </c>
      <c r="BN10" s="7">
        <v>2</v>
      </c>
      <c r="BO10" s="7">
        <v>7</v>
      </c>
      <c r="BP10" s="7">
        <v>1</v>
      </c>
      <c r="BQ10" s="7">
        <v>27</v>
      </c>
      <c r="BR10" s="7">
        <v>2</v>
      </c>
      <c r="BS10" s="7">
        <v>7</v>
      </c>
      <c r="BT10" s="7">
        <v>0</v>
      </c>
      <c r="BU10" s="7">
        <v>28</v>
      </c>
      <c r="BV10" s="7">
        <v>3</v>
      </c>
      <c r="BW10" s="7">
        <v>7</v>
      </c>
      <c r="BX10" s="7">
        <v>0</v>
      </c>
      <c r="BY10" s="7">
        <v>94</v>
      </c>
      <c r="BZ10" s="7">
        <v>0</v>
      </c>
      <c r="CA10" s="8">
        <f t="shared" si="0"/>
        <v>56.300000000000004</v>
      </c>
      <c r="CB10" s="8">
        <f t="shared" si="1"/>
        <v>6</v>
      </c>
      <c r="CC10" s="8">
        <f t="shared" si="2"/>
        <v>273</v>
      </c>
      <c r="CD10" s="8">
        <f t="shared" si="3"/>
        <v>11</v>
      </c>
      <c r="CE10" s="9">
        <f t="shared" si="4"/>
        <v>24.818181818181817</v>
      </c>
    </row>
    <row r="11" spans="1:83" s="7" customFormat="1" ht="20.100000000000001" customHeight="1" x14ac:dyDescent="0.2">
      <c r="A11" s="6" t="s">
        <v>22</v>
      </c>
      <c r="B11" s="7" t="s">
        <v>23</v>
      </c>
      <c r="K11" s="7">
        <v>5</v>
      </c>
      <c r="L11" s="7">
        <v>1</v>
      </c>
      <c r="M11" s="7">
        <v>13</v>
      </c>
      <c r="N11" s="7">
        <v>1</v>
      </c>
      <c r="O11" s="7">
        <v>7</v>
      </c>
      <c r="P11" s="7">
        <v>0</v>
      </c>
      <c r="Q11" s="7">
        <v>36</v>
      </c>
      <c r="R11" s="7">
        <v>2</v>
      </c>
      <c r="S11" s="7">
        <v>2</v>
      </c>
      <c r="T11" s="7">
        <v>0</v>
      </c>
      <c r="U11" s="7">
        <v>20</v>
      </c>
      <c r="V11" s="7">
        <v>0</v>
      </c>
      <c r="BG11" s="7">
        <v>2</v>
      </c>
      <c r="BH11" s="7">
        <v>0</v>
      </c>
      <c r="BI11" s="7">
        <v>10</v>
      </c>
      <c r="BJ11" s="7">
        <v>0</v>
      </c>
      <c r="CA11" s="8">
        <f t="shared" si="0"/>
        <v>16</v>
      </c>
      <c r="CB11" s="8">
        <f t="shared" si="1"/>
        <v>1</v>
      </c>
      <c r="CC11" s="8">
        <f t="shared" si="2"/>
        <v>79</v>
      </c>
      <c r="CD11" s="8">
        <f t="shared" si="3"/>
        <v>3</v>
      </c>
      <c r="CE11" s="9">
        <f t="shared" si="4"/>
        <v>26.333333333333332</v>
      </c>
    </row>
    <row r="12" spans="1:83" s="7" customFormat="1" ht="20.100000000000001" customHeight="1" x14ac:dyDescent="0.2">
      <c r="A12" s="6" t="s">
        <v>21</v>
      </c>
      <c r="B12" s="7" t="s">
        <v>20</v>
      </c>
      <c r="K12" s="7">
        <v>7.4</v>
      </c>
      <c r="L12" s="7">
        <v>3</v>
      </c>
      <c r="M12" s="7">
        <v>21</v>
      </c>
      <c r="N12" s="7">
        <v>2</v>
      </c>
      <c r="AU12" s="7">
        <v>8</v>
      </c>
      <c r="AV12" s="7">
        <v>0</v>
      </c>
      <c r="AW12" s="7">
        <v>52</v>
      </c>
      <c r="AX12" s="7">
        <v>2</v>
      </c>
      <c r="AY12" s="7">
        <v>6</v>
      </c>
      <c r="AZ12" s="7">
        <v>0</v>
      </c>
      <c r="BA12" s="7">
        <v>20</v>
      </c>
      <c r="BB12" s="7">
        <v>0</v>
      </c>
      <c r="BS12" s="7">
        <v>7</v>
      </c>
      <c r="BT12" s="7">
        <v>1</v>
      </c>
      <c r="BU12" s="7">
        <v>38</v>
      </c>
      <c r="BV12" s="7">
        <v>0</v>
      </c>
      <c r="BW12" s="7">
        <v>7</v>
      </c>
      <c r="BX12" s="7">
        <v>0</v>
      </c>
      <c r="BY12" s="7">
        <v>43</v>
      </c>
      <c r="BZ12" s="7">
        <v>2</v>
      </c>
      <c r="CA12" s="8">
        <f t="shared" si="0"/>
        <v>35.4</v>
      </c>
      <c r="CB12" s="8">
        <f t="shared" si="1"/>
        <v>4</v>
      </c>
      <c r="CC12" s="8">
        <f t="shared" si="2"/>
        <v>174</v>
      </c>
      <c r="CD12" s="8">
        <f t="shared" si="3"/>
        <v>6</v>
      </c>
      <c r="CE12" s="9">
        <f t="shared" si="4"/>
        <v>29</v>
      </c>
    </row>
    <row r="13" spans="1:83" s="7" customFormat="1" ht="20.100000000000001" customHeight="1" x14ac:dyDescent="0.2">
      <c r="A13" s="6" t="s">
        <v>75</v>
      </c>
      <c r="B13" s="7" t="s">
        <v>18</v>
      </c>
      <c r="W13" s="7">
        <v>8</v>
      </c>
      <c r="X13" s="7">
        <v>2</v>
      </c>
      <c r="Y13" s="7">
        <v>16</v>
      </c>
      <c r="Z13" s="7">
        <v>1</v>
      </c>
      <c r="AE13" s="7">
        <v>5</v>
      </c>
      <c r="AF13" s="7">
        <v>0</v>
      </c>
      <c r="AG13" s="7">
        <v>21</v>
      </c>
      <c r="AH13" s="7">
        <v>1</v>
      </c>
      <c r="AM13" s="7">
        <v>5</v>
      </c>
      <c r="AN13" s="7">
        <v>0</v>
      </c>
      <c r="AO13" s="7">
        <v>31</v>
      </c>
      <c r="AP13" s="7">
        <v>2</v>
      </c>
      <c r="BK13" s="7">
        <v>6</v>
      </c>
      <c r="BL13" s="7">
        <v>0</v>
      </c>
      <c r="BM13" s="7">
        <v>32</v>
      </c>
      <c r="BN13" s="7">
        <v>0</v>
      </c>
      <c r="BO13" s="7">
        <v>2</v>
      </c>
      <c r="BP13" s="7">
        <v>0</v>
      </c>
      <c r="BQ13" s="7">
        <v>24</v>
      </c>
      <c r="BR13" s="7">
        <v>0</v>
      </c>
      <c r="CA13" s="8">
        <f t="shared" si="0"/>
        <v>26</v>
      </c>
      <c r="CB13" s="8">
        <f t="shared" si="1"/>
        <v>2</v>
      </c>
      <c r="CC13" s="8">
        <f t="shared" si="2"/>
        <v>124</v>
      </c>
      <c r="CD13" s="8">
        <f t="shared" si="3"/>
        <v>4</v>
      </c>
      <c r="CE13" s="9">
        <f t="shared" si="4"/>
        <v>31</v>
      </c>
    </row>
    <row r="14" spans="1:83" s="7" customFormat="1" ht="20.100000000000001" customHeight="1" x14ac:dyDescent="0.2">
      <c r="A14" s="6" t="s">
        <v>58</v>
      </c>
      <c r="B14" s="7" t="s">
        <v>59</v>
      </c>
      <c r="AY14" s="7">
        <v>6</v>
      </c>
      <c r="AZ14" s="7">
        <v>2</v>
      </c>
      <c r="BA14" s="7">
        <v>29</v>
      </c>
      <c r="BB14" s="7">
        <v>3</v>
      </c>
      <c r="BC14" s="7">
        <v>7</v>
      </c>
      <c r="BD14" s="7">
        <v>0</v>
      </c>
      <c r="BE14" s="7">
        <v>33</v>
      </c>
      <c r="BF14" s="7">
        <v>0</v>
      </c>
      <c r="BG14" s="7">
        <v>7</v>
      </c>
      <c r="BH14" s="7">
        <v>0</v>
      </c>
      <c r="BI14" s="7">
        <v>50</v>
      </c>
      <c r="BJ14" s="7">
        <v>0</v>
      </c>
      <c r="CA14" s="8">
        <f t="shared" si="0"/>
        <v>20</v>
      </c>
      <c r="CB14" s="8">
        <f t="shared" si="1"/>
        <v>2</v>
      </c>
      <c r="CC14" s="8">
        <f t="shared" si="2"/>
        <v>112</v>
      </c>
      <c r="CD14" s="8">
        <f t="shared" si="3"/>
        <v>3</v>
      </c>
      <c r="CE14" s="9">
        <f t="shared" si="4"/>
        <v>37.333333333333336</v>
      </c>
    </row>
    <row r="15" spans="1:83" s="7" customFormat="1" ht="20.100000000000001" customHeight="1" x14ac:dyDescent="0.2">
      <c r="A15" s="6" t="s">
        <v>19</v>
      </c>
      <c r="B15" s="7" t="s">
        <v>57</v>
      </c>
      <c r="G15" s="7">
        <v>3</v>
      </c>
      <c r="H15" s="7">
        <v>0</v>
      </c>
      <c r="I15" s="7">
        <v>14</v>
      </c>
      <c r="J15" s="7">
        <v>0</v>
      </c>
      <c r="O15" s="7">
        <v>5</v>
      </c>
      <c r="P15" s="7">
        <v>1</v>
      </c>
      <c r="Q15" s="7">
        <v>18</v>
      </c>
      <c r="R15" s="7">
        <v>1</v>
      </c>
      <c r="S15" s="7">
        <v>4</v>
      </c>
      <c r="T15" s="7">
        <v>0</v>
      </c>
      <c r="U15" s="7">
        <v>15</v>
      </c>
      <c r="V15" s="7">
        <v>0</v>
      </c>
      <c r="AY15" s="7">
        <v>4</v>
      </c>
      <c r="AZ15" s="7">
        <v>0</v>
      </c>
      <c r="BA15" s="7">
        <v>34</v>
      </c>
      <c r="BB15" s="7">
        <v>1</v>
      </c>
      <c r="BG15" s="7">
        <v>2</v>
      </c>
      <c r="BH15" s="7">
        <v>0</v>
      </c>
      <c r="BI15" s="7">
        <v>28</v>
      </c>
      <c r="BJ15" s="7">
        <v>0</v>
      </c>
      <c r="CA15" s="8">
        <f t="shared" si="0"/>
        <v>18</v>
      </c>
      <c r="CB15" s="8">
        <f t="shared" si="1"/>
        <v>1</v>
      </c>
      <c r="CC15" s="8">
        <f t="shared" si="2"/>
        <v>109</v>
      </c>
      <c r="CD15" s="8">
        <f t="shared" si="3"/>
        <v>2</v>
      </c>
      <c r="CE15" s="9">
        <f t="shared" si="4"/>
        <v>54.5</v>
      </c>
    </row>
    <row r="16" spans="1:83" s="7" customFormat="1" ht="20.100000000000001" customHeight="1" x14ac:dyDescent="0.2">
      <c r="A16" s="6" t="s">
        <v>13</v>
      </c>
      <c r="B16" s="7" t="s">
        <v>14</v>
      </c>
      <c r="C16" s="7">
        <v>6</v>
      </c>
      <c r="D16" s="7">
        <v>0</v>
      </c>
      <c r="E16" s="7">
        <v>41</v>
      </c>
      <c r="F16" s="7">
        <v>0</v>
      </c>
      <c r="G16" s="7">
        <v>3</v>
      </c>
      <c r="H16" s="7">
        <v>0</v>
      </c>
      <c r="I16" s="7">
        <v>23</v>
      </c>
      <c r="J16" s="7">
        <v>0</v>
      </c>
      <c r="W16" s="7">
        <v>6</v>
      </c>
      <c r="X16" s="7">
        <v>0</v>
      </c>
      <c r="Y16" s="7">
        <v>31</v>
      </c>
      <c r="Z16" s="7">
        <v>1</v>
      </c>
      <c r="AA16" s="7">
        <v>4</v>
      </c>
      <c r="AB16" s="7">
        <v>0</v>
      </c>
      <c r="AC16" s="7">
        <v>14</v>
      </c>
      <c r="AD16" s="7">
        <v>1</v>
      </c>
      <c r="AM16" s="7">
        <v>5</v>
      </c>
      <c r="AN16" s="7">
        <v>0</v>
      </c>
      <c r="AO16" s="7">
        <v>25</v>
      </c>
      <c r="AP16" s="7">
        <v>0</v>
      </c>
      <c r="BO16" s="7">
        <v>4</v>
      </c>
      <c r="BP16" s="7">
        <v>0</v>
      </c>
      <c r="BQ16" s="7">
        <v>32</v>
      </c>
      <c r="BR16" s="7">
        <v>1</v>
      </c>
      <c r="CA16" s="8">
        <f t="shared" si="0"/>
        <v>28</v>
      </c>
      <c r="CB16" s="8">
        <f t="shared" si="1"/>
        <v>0</v>
      </c>
      <c r="CC16" s="8">
        <f t="shared" si="2"/>
        <v>166</v>
      </c>
      <c r="CD16" s="8">
        <f t="shared" si="3"/>
        <v>3</v>
      </c>
      <c r="CE16" s="9">
        <f t="shared" si="4"/>
        <v>55.333333333333336</v>
      </c>
    </row>
    <row r="17" spans="1:83" s="7" customFormat="1" ht="20.100000000000001" customHeight="1" x14ac:dyDescent="0.2">
      <c r="A17" s="6" t="s">
        <v>11</v>
      </c>
      <c r="B17" s="7" t="s">
        <v>12</v>
      </c>
      <c r="C17" s="7">
        <v>2</v>
      </c>
      <c r="D17" s="7">
        <v>0</v>
      </c>
      <c r="E17" s="7">
        <v>26</v>
      </c>
      <c r="F17" s="7">
        <v>0</v>
      </c>
      <c r="O17" s="7">
        <v>3</v>
      </c>
      <c r="P17" s="7">
        <v>0</v>
      </c>
      <c r="Q17" s="7">
        <v>41</v>
      </c>
      <c r="R17" s="7">
        <v>0</v>
      </c>
      <c r="S17" s="7">
        <v>3</v>
      </c>
      <c r="T17" s="7">
        <v>0</v>
      </c>
      <c r="U17" s="7">
        <v>19</v>
      </c>
      <c r="V17" s="7">
        <v>0</v>
      </c>
      <c r="AA17" s="7">
        <v>5</v>
      </c>
      <c r="AB17" s="7">
        <v>0</v>
      </c>
      <c r="AC17" s="7">
        <v>25</v>
      </c>
      <c r="AD17" s="7">
        <v>2</v>
      </c>
      <c r="AI17" s="7">
        <v>3</v>
      </c>
      <c r="AJ17" s="7">
        <v>0</v>
      </c>
      <c r="AK17" s="7">
        <v>10</v>
      </c>
      <c r="AL17" s="7">
        <v>0</v>
      </c>
      <c r="AM17" s="7">
        <v>3</v>
      </c>
      <c r="AN17" s="7">
        <v>0</v>
      </c>
      <c r="AO17" s="7">
        <v>25</v>
      </c>
      <c r="AP17" s="7">
        <v>0</v>
      </c>
      <c r="AQ17" s="7">
        <v>1</v>
      </c>
      <c r="AR17" s="7">
        <v>0</v>
      </c>
      <c r="AS17" s="7">
        <v>8</v>
      </c>
      <c r="AT17" s="7">
        <v>0</v>
      </c>
      <c r="BC17" s="7">
        <v>2</v>
      </c>
      <c r="BD17" s="7">
        <v>0</v>
      </c>
      <c r="BE17" s="7">
        <v>23</v>
      </c>
      <c r="BF17" s="7">
        <v>0</v>
      </c>
      <c r="BG17" s="7">
        <v>3</v>
      </c>
      <c r="BH17" s="7">
        <v>0</v>
      </c>
      <c r="BI17" s="7">
        <v>32</v>
      </c>
      <c r="BJ17" s="7">
        <v>0</v>
      </c>
      <c r="BK17" s="7">
        <v>3</v>
      </c>
      <c r="BL17" s="7">
        <v>0</v>
      </c>
      <c r="BM17" s="7">
        <v>12</v>
      </c>
      <c r="BN17" s="7">
        <v>1</v>
      </c>
      <c r="BW17" s="7">
        <v>3</v>
      </c>
      <c r="BX17" s="7">
        <v>0</v>
      </c>
      <c r="BY17" s="7">
        <v>36</v>
      </c>
      <c r="BZ17" s="7">
        <v>0</v>
      </c>
      <c r="CA17" s="8">
        <f t="shared" si="0"/>
        <v>31</v>
      </c>
      <c r="CB17" s="8">
        <f t="shared" si="1"/>
        <v>0</v>
      </c>
      <c r="CC17" s="8">
        <f t="shared" si="2"/>
        <v>257</v>
      </c>
      <c r="CD17" s="8">
        <f t="shared" si="3"/>
        <v>3</v>
      </c>
      <c r="CE17" s="9">
        <f t="shared" si="4"/>
        <v>85.666666666666671</v>
      </c>
    </row>
    <row r="18" spans="1:83" s="7" customFormat="1" ht="20.100000000000001" customHeight="1" x14ac:dyDescent="0.2">
      <c r="A18" s="6" t="s">
        <v>37</v>
      </c>
      <c r="B18" s="7" t="s">
        <v>38</v>
      </c>
      <c r="K18" s="7">
        <v>5</v>
      </c>
      <c r="L18" s="7">
        <v>0</v>
      </c>
      <c r="M18" s="7">
        <v>17</v>
      </c>
      <c r="N18" s="7">
        <v>0</v>
      </c>
      <c r="AU18" s="7">
        <v>5</v>
      </c>
      <c r="AV18" s="7">
        <v>0</v>
      </c>
      <c r="AW18" s="7">
        <v>26</v>
      </c>
      <c r="AX18" s="7">
        <v>0</v>
      </c>
      <c r="AY18" s="7">
        <v>3</v>
      </c>
      <c r="AZ18" s="7">
        <v>0</v>
      </c>
      <c r="BA18" s="7">
        <v>16</v>
      </c>
      <c r="BB18" s="7">
        <v>0</v>
      </c>
      <c r="BW18" s="7">
        <v>2</v>
      </c>
      <c r="BX18" s="7">
        <v>0</v>
      </c>
      <c r="BY18" s="7">
        <v>46</v>
      </c>
      <c r="BZ18" s="7">
        <v>0</v>
      </c>
      <c r="CA18" s="8">
        <f t="shared" si="0"/>
        <v>15</v>
      </c>
      <c r="CB18" s="8">
        <f t="shared" si="1"/>
        <v>0</v>
      </c>
      <c r="CC18" s="8">
        <f t="shared" si="2"/>
        <v>105</v>
      </c>
      <c r="CD18" s="8">
        <f t="shared" si="3"/>
        <v>0</v>
      </c>
      <c r="CE18" s="9" t="s">
        <v>72</v>
      </c>
    </row>
    <row r="19" spans="1:83" s="7" customFormat="1" ht="20.100000000000001" customHeight="1" x14ac:dyDescent="0.2">
      <c r="A19" s="15" t="s">
        <v>73</v>
      </c>
      <c r="B19" s="15"/>
      <c r="CA19" s="8"/>
      <c r="CB19" s="8"/>
      <c r="CC19" s="8"/>
      <c r="CD19" s="8"/>
      <c r="CE19" s="9"/>
    </row>
    <row r="20" spans="1:83" s="11" customFormat="1" ht="20.100000000000001" customHeight="1" x14ac:dyDescent="0.2">
      <c r="A20" s="10" t="s">
        <v>40</v>
      </c>
      <c r="B20" s="11" t="s">
        <v>20</v>
      </c>
      <c r="BS20" s="11">
        <v>0.1</v>
      </c>
      <c r="BT20" s="11">
        <v>0</v>
      </c>
      <c r="BU20" s="11">
        <v>4</v>
      </c>
      <c r="BV20" s="11">
        <v>0</v>
      </c>
      <c r="BW20" s="11">
        <v>3</v>
      </c>
      <c r="BX20" s="11">
        <v>0</v>
      </c>
      <c r="BY20" s="11">
        <v>26</v>
      </c>
      <c r="BZ20" s="11">
        <v>0</v>
      </c>
      <c r="CA20" s="12">
        <f t="shared" ref="CA20:CA28" si="5">C20+G20+K20+O20+S20+W20+AA20+AE20+AI20+AM20+AQ20+AU20+AY20+BC20+BG20+BK20+BO20+BS20+BW20</f>
        <v>3.1</v>
      </c>
      <c r="CB20" s="12">
        <f t="shared" ref="CB20:CB28" si="6">D20+H20+L20+P20+T20+X20+AB20+AF20+AJ20+AN20+AR20+AV20+AZ20+BD20+BH20+BL20+BP20+BT20+BX20</f>
        <v>0</v>
      </c>
      <c r="CC20" s="12">
        <f t="shared" ref="CC20:CC28" si="7">E20+I20+M20+Q20+U20+Y20+AC20+AG20+AK20+AO20+AS20+AW20+BA20+BE20+BI20+BM20+BQ20+BU20+BY20</f>
        <v>30</v>
      </c>
      <c r="CD20" s="12">
        <f t="shared" ref="CD20:CD28" si="8">F20+J20+N20+R20+V20+Z20+AD20+AH20+AL20+AP20+AT20+AX20+BB20+BF20+BJ20+BN20+BR20+BV20+BZ20</f>
        <v>0</v>
      </c>
      <c r="CE20" s="13" t="s">
        <v>72</v>
      </c>
    </row>
    <row r="21" spans="1:83" s="11" customFormat="1" ht="20.100000000000001" customHeight="1" x14ac:dyDescent="0.2">
      <c r="A21" s="10" t="s">
        <v>69</v>
      </c>
      <c r="B21" s="11" t="s">
        <v>70</v>
      </c>
      <c r="AA21" s="11">
        <v>3</v>
      </c>
      <c r="AB21" s="11">
        <v>0</v>
      </c>
      <c r="AC21" s="11">
        <v>22</v>
      </c>
      <c r="AD21" s="11">
        <v>0</v>
      </c>
      <c r="CA21" s="12">
        <f t="shared" si="5"/>
        <v>3</v>
      </c>
      <c r="CB21" s="12">
        <f t="shared" si="6"/>
        <v>0</v>
      </c>
      <c r="CC21" s="12">
        <f t="shared" si="7"/>
        <v>22</v>
      </c>
      <c r="CD21" s="12">
        <f t="shared" si="8"/>
        <v>0</v>
      </c>
      <c r="CE21" s="13" t="s">
        <v>72</v>
      </c>
    </row>
    <row r="22" spans="1:83" s="11" customFormat="1" ht="20.100000000000001" customHeight="1" x14ac:dyDescent="0.2">
      <c r="A22" s="10" t="s">
        <v>17</v>
      </c>
      <c r="B22" s="11" t="s">
        <v>12</v>
      </c>
      <c r="AI22" s="11">
        <v>8</v>
      </c>
      <c r="AJ22" s="11">
        <v>1</v>
      </c>
      <c r="AK22" s="11">
        <v>25</v>
      </c>
      <c r="AL22" s="11">
        <v>1</v>
      </c>
      <c r="CA22" s="12">
        <f t="shared" si="5"/>
        <v>8</v>
      </c>
      <c r="CB22" s="12">
        <f t="shared" si="6"/>
        <v>1</v>
      </c>
      <c r="CC22" s="12">
        <f t="shared" si="7"/>
        <v>25</v>
      </c>
      <c r="CD22" s="12">
        <f t="shared" si="8"/>
        <v>1</v>
      </c>
      <c r="CE22" s="13">
        <f>CC22/CD22</f>
        <v>25</v>
      </c>
    </row>
    <row r="23" spans="1:83" s="11" customFormat="1" ht="20.100000000000001" customHeight="1" x14ac:dyDescent="0.2">
      <c r="A23" s="10" t="s">
        <v>63</v>
      </c>
      <c r="B23" s="11" t="s">
        <v>64</v>
      </c>
      <c r="BC23" s="11">
        <v>4</v>
      </c>
      <c r="BD23" s="11">
        <v>0</v>
      </c>
      <c r="BE23" s="11">
        <v>26</v>
      </c>
      <c r="BF23" s="11">
        <v>1</v>
      </c>
      <c r="CA23" s="12">
        <f t="shared" si="5"/>
        <v>4</v>
      </c>
      <c r="CB23" s="12">
        <f t="shared" si="6"/>
        <v>0</v>
      </c>
      <c r="CC23" s="12">
        <f t="shared" si="7"/>
        <v>26</v>
      </c>
      <c r="CD23" s="12">
        <f t="shared" si="8"/>
        <v>1</v>
      </c>
      <c r="CE23" s="13">
        <f>CC23/CD23</f>
        <v>26</v>
      </c>
    </row>
    <row r="24" spans="1:83" s="11" customFormat="1" ht="20.100000000000001" customHeight="1" x14ac:dyDescent="0.2">
      <c r="A24" s="10" t="s">
        <v>30</v>
      </c>
      <c r="B24" s="11" t="s">
        <v>31</v>
      </c>
      <c r="C24" s="11">
        <v>8</v>
      </c>
      <c r="D24" s="11">
        <v>0</v>
      </c>
      <c r="E24" s="11">
        <v>38</v>
      </c>
      <c r="F24" s="11">
        <v>0</v>
      </c>
      <c r="BO24" s="11">
        <v>3</v>
      </c>
      <c r="BP24" s="11">
        <v>0</v>
      </c>
      <c r="BQ24" s="11">
        <v>25</v>
      </c>
      <c r="BR24" s="11">
        <v>0</v>
      </c>
      <c r="CA24" s="12">
        <f t="shared" si="5"/>
        <v>11</v>
      </c>
      <c r="CB24" s="12">
        <f t="shared" si="6"/>
        <v>0</v>
      </c>
      <c r="CC24" s="12">
        <f t="shared" si="7"/>
        <v>63</v>
      </c>
      <c r="CD24" s="12">
        <f t="shared" si="8"/>
        <v>0</v>
      </c>
      <c r="CE24" s="13" t="s">
        <v>72</v>
      </c>
    </row>
    <row r="25" spans="1:83" s="11" customFormat="1" ht="20.100000000000001" customHeight="1" x14ac:dyDescent="0.2">
      <c r="A25" s="10" t="s">
        <v>26</v>
      </c>
      <c r="B25" s="11" t="s">
        <v>27</v>
      </c>
      <c r="C25" s="11">
        <v>3</v>
      </c>
      <c r="D25" s="11">
        <v>0</v>
      </c>
      <c r="E25" s="11">
        <v>23</v>
      </c>
      <c r="F25" s="11">
        <v>1</v>
      </c>
      <c r="G25" s="11">
        <v>4</v>
      </c>
      <c r="H25" s="11">
        <v>0</v>
      </c>
      <c r="I25" s="11">
        <v>58</v>
      </c>
      <c r="J25" s="11">
        <v>0</v>
      </c>
      <c r="AE25" s="11">
        <v>2</v>
      </c>
      <c r="AF25" s="11">
        <v>0</v>
      </c>
      <c r="AG25" s="11">
        <v>25</v>
      </c>
      <c r="AH25" s="11">
        <v>0</v>
      </c>
      <c r="CA25" s="12">
        <f t="shared" si="5"/>
        <v>9</v>
      </c>
      <c r="CB25" s="12">
        <f t="shared" si="6"/>
        <v>0</v>
      </c>
      <c r="CC25" s="12">
        <f t="shared" si="7"/>
        <v>106</v>
      </c>
      <c r="CD25" s="12">
        <f t="shared" si="8"/>
        <v>1</v>
      </c>
      <c r="CE25" s="13">
        <f>CC25/CD25</f>
        <v>106</v>
      </c>
    </row>
    <row r="26" spans="1:83" s="11" customFormat="1" ht="20.100000000000001" customHeight="1" x14ac:dyDescent="0.2">
      <c r="A26" s="10" t="s">
        <v>71</v>
      </c>
      <c r="B26" s="11" t="s">
        <v>60</v>
      </c>
      <c r="BK26" s="11">
        <v>5</v>
      </c>
      <c r="BL26" s="11">
        <v>0</v>
      </c>
      <c r="BM26" s="11">
        <v>32</v>
      </c>
      <c r="BN26" s="11">
        <v>2</v>
      </c>
      <c r="CA26" s="12">
        <f t="shared" si="5"/>
        <v>5</v>
      </c>
      <c r="CB26" s="12">
        <f t="shared" si="6"/>
        <v>0</v>
      </c>
      <c r="CC26" s="12">
        <f t="shared" si="7"/>
        <v>32</v>
      </c>
      <c r="CD26" s="12">
        <f t="shared" si="8"/>
        <v>2</v>
      </c>
      <c r="CE26" s="13">
        <f>CC26/CD26</f>
        <v>16</v>
      </c>
    </row>
    <row r="27" spans="1:83" s="11" customFormat="1" ht="20.100000000000001" customHeight="1" x14ac:dyDescent="0.2">
      <c r="A27" s="10" t="s">
        <v>67</v>
      </c>
      <c r="B27" s="11" t="s">
        <v>68</v>
      </c>
      <c r="G27" s="11">
        <v>6.1</v>
      </c>
      <c r="H27" s="11">
        <v>1</v>
      </c>
      <c r="I27" s="11">
        <v>28</v>
      </c>
      <c r="J27" s="11">
        <v>4</v>
      </c>
      <c r="CA27" s="12">
        <f t="shared" si="5"/>
        <v>6.1</v>
      </c>
      <c r="CB27" s="12">
        <f t="shared" si="6"/>
        <v>1</v>
      </c>
      <c r="CC27" s="12">
        <f t="shared" si="7"/>
        <v>28</v>
      </c>
      <c r="CD27" s="12">
        <f t="shared" si="8"/>
        <v>4</v>
      </c>
      <c r="CE27" s="13">
        <f>CC27/CD27</f>
        <v>7</v>
      </c>
    </row>
    <row r="28" spans="1:83" s="11" customFormat="1" ht="20.100000000000001" customHeight="1" x14ac:dyDescent="0.2">
      <c r="A28" s="10" t="s">
        <v>65</v>
      </c>
      <c r="B28" s="11" t="s">
        <v>66</v>
      </c>
      <c r="AY28" s="11">
        <v>0.4</v>
      </c>
      <c r="AZ28" s="11">
        <v>0</v>
      </c>
      <c r="BA28" s="11">
        <v>1</v>
      </c>
      <c r="BB28" s="11">
        <v>1</v>
      </c>
      <c r="CA28" s="12">
        <f t="shared" si="5"/>
        <v>0.4</v>
      </c>
      <c r="CB28" s="12">
        <f t="shared" si="6"/>
        <v>0</v>
      </c>
      <c r="CC28" s="12">
        <f t="shared" si="7"/>
        <v>1</v>
      </c>
      <c r="CD28" s="12">
        <f t="shared" si="8"/>
        <v>1</v>
      </c>
      <c r="CE28" s="13">
        <f>CC28/CD28</f>
        <v>1</v>
      </c>
    </row>
  </sheetData>
  <sortState ref="A4:CE18">
    <sortCondition ref="CE4:CE18"/>
  </sortState>
  <mergeCells count="22">
    <mergeCell ref="BK3:BN3"/>
    <mergeCell ref="BO3:BR3"/>
    <mergeCell ref="BS3:BV3"/>
    <mergeCell ref="BW3:BZ3"/>
    <mergeCell ref="BG3:BJ3"/>
    <mergeCell ref="AM3:AP3"/>
    <mergeCell ref="A1:B1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A2:B2"/>
    <mergeCell ref="A19:B19"/>
    <mergeCell ref="AQ3:AT3"/>
    <mergeCell ref="AU3:AX3"/>
    <mergeCell ref="AY3:BB3"/>
    <mergeCell ref="BC3:BF3"/>
  </mergeCells>
  <printOptions horizontalCentered="1" gridLines="1"/>
  <pageMargins left="0.45" right="0.45" top="0.75" bottom="0.75" header="0.3" footer="0.3"/>
  <pageSetup paperSize="9" fitToHeight="0" orientation="landscape" verticalDpi="0" r:id="rId1"/>
  <colBreaks count="2" manualBreakCount="2">
    <brk id="34" max="1048575" man="1"/>
    <brk id="6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 </cp:lastModifiedBy>
  <cp:lastPrinted>2017-11-08T17:00:07Z</cp:lastPrinted>
  <dcterms:created xsi:type="dcterms:W3CDTF">2016-11-13T19:07:42Z</dcterms:created>
  <dcterms:modified xsi:type="dcterms:W3CDTF">2018-11-14T16:08:53Z</dcterms:modified>
</cp:coreProperties>
</file>