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Cricket\2016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B6" i="1" l="1"/>
  <c r="DB14" i="1"/>
  <c r="DB13" i="1"/>
  <c r="DB17" i="1"/>
  <c r="DB4" i="1"/>
  <c r="DB22" i="1"/>
  <c r="DB16" i="1"/>
  <c r="DB18" i="1"/>
  <c r="DB7" i="1"/>
  <c r="DB12" i="1"/>
  <c r="DB15" i="1"/>
  <c r="DB11" i="1"/>
  <c r="DB19" i="1"/>
  <c r="DB8" i="1"/>
  <c r="DB10" i="1"/>
  <c r="DB9" i="1"/>
  <c r="DB20" i="1"/>
  <c r="DB21" i="1"/>
  <c r="DB5" i="1"/>
  <c r="DA6" i="1"/>
  <c r="DA14" i="1"/>
  <c r="DC14" i="1" s="1"/>
  <c r="DA13" i="1"/>
  <c r="DC13" i="1" s="1"/>
  <c r="DA17" i="1"/>
  <c r="DA4" i="1"/>
  <c r="DC4" i="1" s="1"/>
  <c r="DA22" i="1"/>
  <c r="DC22" i="1" s="1"/>
  <c r="DA16" i="1"/>
  <c r="DC16" i="1" s="1"/>
  <c r="DA18" i="1"/>
  <c r="DA7" i="1"/>
  <c r="DC7" i="1" s="1"/>
  <c r="DA12" i="1"/>
  <c r="DC12" i="1" s="1"/>
  <c r="DA15" i="1"/>
  <c r="DC15" i="1" s="1"/>
  <c r="DA11" i="1"/>
  <c r="DA19" i="1"/>
  <c r="DA8" i="1"/>
  <c r="DA10" i="1"/>
  <c r="DA9" i="1"/>
  <c r="DA20" i="1"/>
  <c r="DA21" i="1"/>
  <c r="DA5" i="1"/>
  <c r="CZ6" i="1"/>
  <c r="CZ14" i="1"/>
  <c r="CZ13" i="1"/>
  <c r="CZ17" i="1"/>
  <c r="CZ4" i="1"/>
  <c r="CZ22" i="1"/>
  <c r="CZ16" i="1"/>
  <c r="CZ18" i="1"/>
  <c r="CZ7" i="1"/>
  <c r="CZ12" i="1"/>
  <c r="CZ15" i="1"/>
  <c r="CZ11" i="1"/>
  <c r="CZ19" i="1"/>
  <c r="CZ8" i="1"/>
  <c r="CZ10" i="1"/>
  <c r="CZ9" i="1"/>
  <c r="CZ20" i="1"/>
  <c r="CZ21" i="1"/>
  <c r="CZ5" i="1"/>
  <c r="CY6" i="1"/>
  <c r="CY14" i="1"/>
  <c r="CY13" i="1"/>
  <c r="CY17" i="1"/>
  <c r="CY22" i="1"/>
  <c r="CY16" i="1"/>
  <c r="CY18" i="1"/>
  <c r="CY7" i="1"/>
  <c r="CY12" i="1"/>
  <c r="CY15" i="1"/>
  <c r="CY11" i="1"/>
  <c r="CY19" i="1"/>
  <c r="CY8" i="1"/>
  <c r="CY9" i="1"/>
  <c r="CY20" i="1"/>
  <c r="CY21" i="1"/>
  <c r="CY5" i="1"/>
  <c r="DC9" i="1" l="1"/>
  <c r="DC11" i="1"/>
  <c r="DC10" i="1"/>
  <c r="DC6" i="1"/>
  <c r="DC8" i="1"/>
  <c r="DC5" i="1"/>
</calcChain>
</file>

<file path=xl/sharedStrings.xml><?xml version="1.0" encoding="utf-8"?>
<sst xmlns="http://schemas.openxmlformats.org/spreadsheetml/2006/main" count="76" uniqueCount="66">
  <si>
    <t>The Bushmen</t>
  </si>
  <si>
    <t>Farleigh Wallop</t>
  </si>
  <si>
    <t>Frieth</t>
  </si>
  <si>
    <t>Cobham</t>
  </si>
  <si>
    <t>Fernhurst</t>
  </si>
  <si>
    <t>Fox Inn</t>
  </si>
  <si>
    <t>Hooke &amp; Powerstock</t>
  </si>
  <si>
    <t>Woodcote</t>
  </si>
  <si>
    <t>Ashwell</t>
  </si>
  <si>
    <t>Great Missenden</t>
  </si>
  <si>
    <t>Outwood</t>
  </si>
  <si>
    <t>Kirdford</t>
  </si>
  <si>
    <t>Newdigate</t>
  </si>
  <si>
    <t>Groombridge</t>
  </si>
  <si>
    <t>Queen's Head</t>
  </si>
  <si>
    <t>Barrow</t>
  </si>
  <si>
    <t>Wivelsfield Green</t>
  </si>
  <si>
    <t>Chrishall</t>
  </si>
  <si>
    <t>Waldron</t>
  </si>
  <si>
    <t>Steep</t>
  </si>
  <si>
    <t>Pinkney's Green</t>
  </si>
  <si>
    <t>Hartley Wintney</t>
  </si>
  <si>
    <t>Ewhurst</t>
  </si>
  <si>
    <t>Central Brittany</t>
  </si>
  <si>
    <t>Bowling averages 2016</t>
  </si>
  <si>
    <t>Michael</t>
  </si>
  <si>
    <t>Cockerell</t>
  </si>
  <si>
    <t>Zohaib</t>
  </si>
  <si>
    <t>Butt</t>
  </si>
  <si>
    <t>Pianki</t>
  </si>
  <si>
    <t>Assegai</t>
  </si>
  <si>
    <t>Asif</t>
  </si>
  <si>
    <t>Farooqi</t>
  </si>
  <si>
    <t>William</t>
  </si>
  <si>
    <t>Jones</t>
  </si>
  <si>
    <t>Lyndon</t>
  </si>
  <si>
    <t>Richard</t>
  </si>
  <si>
    <t>Levien</t>
  </si>
  <si>
    <t>Ancil</t>
  </si>
  <si>
    <t>Chris</t>
  </si>
  <si>
    <t>Andy</t>
  </si>
  <si>
    <t>Popperwell</t>
  </si>
  <si>
    <t>Howard</t>
  </si>
  <si>
    <t>Owens</t>
  </si>
  <si>
    <t>Steve</t>
  </si>
  <si>
    <t>Crossley</t>
  </si>
  <si>
    <t>Javed</t>
  </si>
  <si>
    <t>Soomro</t>
  </si>
  <si>
    <t>Clyde</t>
  </si>
  <si>
    <t>Jeavons</t>
  </si>
  <si>
    <t>Ted</t>
  </si>
  <si>
    <t>Walters</t>
  </si>
  <si>
    <t>Nick</t>
  </si>
  <si>
    <t>Norman-Butler</t>
  </si>
  <si>
    <t>Simon</t>
  </si>
  <si>
    <t>Marcus</t>
  </si>
  <si>
    <t>O</t>
  </si>
  <si>
    <t>M</t>
  </si>
  <si>
    <t>R</t>
  </si>
  <si>
    <t>W</t>
  </si>
  <si>
    <t>Ave</t>
  </si>
  <si>
    <t>Rob</t>
  </si>
  <si>
    <t>Fanner</t>
  </si>
  <si>
    <t>Heller</t>
  </si>
  <si>
    <t>n/a</t>
  </si>
  <si>
    <t>Qualification: 15 overs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</si>
</sst>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Y11" sqref="CY11"/>
    </sheetView>
  </sheetViews>
  <sheetFormatPr defaultRowHeight="15" x14ac:dyDescent="0.2"/>
  <cols>
    <col min="1" max="1" width="7" style="2" bestFit="1" customWidth="1"/>
    <col min="2" max="2" width="14.21875" style="4" customWidth="1"/>
    <col min="3" max="4" width="2" style="2" bestFit="1" customWidth="1"/>
    <col min="5" max="5" width="3" style="2" bestFit="1" customWidth="1"/>
    <col min="6" max="6" width="2" style="2" bestFit="1" customWidth="1"/>
    <col min="7" max="7" width="4" style="2" bestFit="1" customWidth="1"/>
    <col min="8" max="8" width="2" style="2" bestFit="1" customWidth="1"/>
    <col min="9" max="9" width="3" style="2" bestFit="1" customWidth="1"/>
    <col min="10" max="12" width="2" style="2" bestFit="1" customWidth="1"/>
    <col min="13" max="13" width="3" style="2" bestFit="1" customWidth="1"/>
    <col min="14" max="16" width="2" style="2" bestFit="1" customWidth="1"/>
    <col min="17" max="17" width="3" style="2" bestFit="1" customWidth="1"/>
    <col min="18" max="18" width="2" style="2" bestFit="1" customWidth="1"/>
    <col min="19" max="19" width="4" style="2" bestFit="1" customWidth="1"/>
    <col min="20" max="20" width="2" style="2" bestFit="1" customWidth="1"/>
    <col min="21" max="21" width="3" style="2" bestFit="1" customWidth="1"/>
    <col min="22" max="22" width="2" style="2" bestFit="1" customWidth="1"/>
    <col min="23" max="23" width="4" style="2" bestFit="1" customWidth="1"/>
    <col min="24" max="24" width="2" style="2" bestFit="1" customWidth="1"/>
    <col min="25" max="25" width="3" style="2" bestFit="1" customWidth="1"/>
    <col min="26" max="26" width="2" style="2" bestFit="1" customWidth="1"/>
    <col min="27" max="27" width="4" style="2" bestFit="1" customWidth="1"/>
    <col min="28" max="28" width="2" style="2" bestFit="1" customWidth="1"/>
    <col min="29" max="29" width="3" style="2" bestFit="1" customWidth="1"/>
    <col min="30" max="32" width="2" style="2" bestFit="1" customWidth="1"/>
    <col min="33" max="33" width="3" style="2" bestFit="1" customWidth="1"/>
    <col min="34" max="36" width="2" style="2" bestFit="1" customWidth="1"/>
    <col min="37" max="37" width="3" style="2" bestFit="1" customWidth="1"/>
    <col min="38" max="40" width="2" style="2" bestFit="1" customWidth="1"/>
    <col min="41" max="41" width="3" style="2" bestFit="1" customWidth="1"/>
    <col min="42" max="42" width="2" style="2" bestFit="1" customWidth="1"/>
    <col min="43" max="43" width="3" style="2" bestFit="1" customWidth="1"/>
    <col min="44" max="44" width="2" style="2" bestFit="1" customWidth="1"/>
    <col min="45" max="45" width="3" style="2" bestFit="1" customWidth="1"/>
    <col min="46" max="46" width="2" style="2" bestFit="1" customWidth="1"/>
    <col min="47" max="47" width="4" style="2" bestFit="1" customWidth="1"/>
    <col min="48" max="48" width="2" style="2" bestFit="1" customWidth="1"/>
    <col min="49" max="49" width="3" style="2" bestFit="1" customWidth="1"/>
    <col min="50" max="50" width="2" style="2" bestFit="1" customWidth="1"/>
    <col min="51" max="51" width="4" style="2" bestFit="1" customWidth="1"/>
    <col min="52" max="52" width="2" style="2" bestFit="1" customWidth="1"/>
    <col min="53" max="53" width="3" style="2" bestFit="1" customWidth="1"/>
    <col min="54" max="56" width="2" style="2" bestFit="1" customWidth="1"/>
    <col min="57" max="57" width="3" style="2" bestFit="1" customWidth="1"/>
    <col min="58" max="58" width="2" style="2" bestFit="1" customWidth="1"/>
    <col min="59" max="59" width="4" style="2" bestFit="1" customWidth="1"/>
    <col min="60" max="60" width="2" style="2" bestFit="1" customWidth="1"/>
    <col min="61" max="61" width="3" style="2" bestFit="1" customWidth="1"/>
    <col min="62" max="62" width="2" style="2" bestFit="1" customWidth="1"/>
    <col min="63" max="63" width="4" style="2" bestFit="1" customWidth="1"/>
    <col min="64" max="64" width="2" style="2" bestFit="1" customWidth="1"/>
    <col min="65" max="65" width="3" style="2" bestFit="1" customWidth="1"/>
    <col min="66" max="68" width="2" style="2" bestFit="1" customWidth="1"/>
    <col min="69" max="69" width="3" style="2" bestFit="1" customWidth="1"/>
    <col min="70" max="70" width="2" style="2" bestFit="1" customWidth="1"/>
    <col min="71" max="71" width="3" style="2" bestFit="1" customWidth="1"/>
    <col min="72" max="72" width="2" style="2" bestFit="1" customWidth="1"/>
    <col min="73" max="73" width="3" style="2" bestFit="1" customWidth="1"/>
    <col min="74" max="74" width="2" style="2" bestFit="1" customWidth="1"/>
    <col min="75" max="75" width="4" style="2" bestFit="1" customWidth="1"/>
    <col min="76" max="76" width="2" style="2" bestFit="1" customWidth="1"/>
    <col min="77" max="77" width="3" style="2" bestFit="1" customWidth="1"/>
    <col min="78" max="80" width="2" style="2" bestFit="1" customWidth="1"/>
    <col min="81" max="81" width="3" style="2" bestFit="1" customWidth="1"/>
    <col min="82" max="82" width="2" style="2" bestFit="1" customWidth="1"/>
    <col min="83" max="83" width="4" style="2" bestFit="1" customWidth="1"/>
    <col min="84" max="84" width="2" style="2" bestFit="1" customWidth="1"/>
    <col min="85" max="85" width="3" style="2" bestFit="1" customWidth="1"/>
    <col min="86" max="88" width="2" style="2" bestFit="1" customWidth="1"/>
    <col min="89" max="89" width="3" style="2" bestFit="1" customWidth="1"/>
    <col min="90" max="92" width="2" style="2" bestFit="1" customWidth="1"/>
    <col min="93" max="93" width="3" style="2" bestFit="1" customWidth="1"/>
    <col min="94" max="94" width="2" style="2" bestFit="1" customWidth="1"/>
    <col min="95" max="95" width="4" style="2" bestFit="1" customWidth="1"/>
    <col min="96" max="96" width="2" style="2" bestFit="1" customWidth="1"/>
    <col min="97" max="97" width="3" style="2" bestFit="1" customWidth="1"/>
    <col min="98" max="98" width="2" style="2" bestFit="1" customWidth="1"/>
    <col min="99" max="99" width="4" style="2" bestFit="1" customWidth="1"/>
    <col min="100" max="100" width="2" style="2" customWidth="1"/>
    <col min="101" max="101" width="3" style="2" bestFit="1" customWidth="1"/>
    <col min="102" max="102" width="2" style="2" customWidth="1"/>
    <col min="103" max="103" width="6" style="2" bestFit="1" customWidth="1"/>
    <col min="104" max="104" width="3" style="2" bestFit="1" customWidth="1"/>
    <col min="105" max="105" width="4" style="2" bestFit="1" customWidth="1"/>
    <col min="106" max="106" width="3" style="2" bestFit="1" customWidth="1"/>
    <col min="107" max="107" width="5.44140625" style="9" bestFit="1" customWidth="1"/>
    <col min="108" max="16384" width="8.88671875" style="2"/>
  </cols>
  <sheetData>
    <row r="1" spans="1:107" x14ac:dyDescent="0.2">
      <c r="A1" s="21" t="s">
        <v>0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7" x14ac:dyDescent="0.2">
      <c r="A2" s="21" t="s">
        <v>24</v>
      </c>
      <c r="B2" s="21"/>
      <c r="C2" s="21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7" ht="45" customHeight="1" x14ac:dyDescent="0.2">
      <c r="A3" s="6"/>
      <c r="B3" s="7"/>
      <c r="C3" s="22" t="s">
        <v>1</v>
      </c>
      <c r="D3" s="19"/>
      <c r="E3" s="19"/>
      <c r="F3" s="19"/>
      <c r="G3" s="19" t="s">
        <v>2</v>
      </c>
      <c r="H3" s="19"/>
      <c r="I3" s="19"/>
      <c r="J3" s="19"/>
      <c r="K3" s="19" t="s">
        <v>3</v>
      </c>
      <c r="L3" s="19"/>
      <c r="M3" s="19"/>
      <c r="N3" s="19"/>
      <c r="O3" s="19" t="s">
        <v>4</v>
      </c>
      <c r="P3" s="19"/>
      <c r="Q3" s="19"/>
      <c r="R3" s="19"/>
      <c r="S3" s="19" t="s">
        <v>5</v>
      </c>
      <c r="T3" s="19"/>
      <c r="U3" s="19"/>
      <c r="V3" s="19"/>
      <c r="W3" s="19" t="s">
        <v>6</v>
      </c>
      <c r="X3" s="19"/>
      <c r="Y3" s="19"/>
      <c r="Z3" s="19"/>
      <c r="AA3" s="19" t="s">
        <v>7</v>
      </c>
      <c r="AB3" s="19"/>
      <c r="AC3" s="19"/>
      <c r="AD3" s="19"/>
      <c r="AE3" s="19" t="s">
        <v>8</v>
      </c>
      <c r="AF3" s="19"/>
      <c r="AG3" s="19"/>
      <c r="AH3" s="19"/>
      <c r="AI3" s="19" t="s">
        <v>9</v>
      </c>
      <c r="AJ3" s="19"/>
      <c r="AK3" s="19"/>
      <c r="AL3" s="19"/>
      <c r="AM3" s="19" t="s">
        <v>10</v>
      </c>
      <c r="AN3" s="19"/>
      <c r="AO3" s="19"/>
      <c r="AP3" s="19"/>
      <c r="AQ3" s="19" t="s">
        <v>11</v>
      </c>
      <c r="AR3" s="19"/>
      <c r="AS3" s="19"/>
      <c r="AT3" s="19"/>
      <c r="AU3" s="19" t="s">
        <v>12</v>
      </c>
      <c r="AV3" s="19"/>
      <c r="AW3" s="19"/>
      <c r="AX3" s="19"/>
      <c r="AY3" s="19" t="s">
        <v>13</v>
      </c>
      <c r="AZ3" s="19"/>
      <c r="BA3" s="19"/>
      <c r="BB3" s="19"/>
      <c r="BC3" s="19" t="s">
        <v>14</v>
      </c>
      <c r="BD3" s="19"/>
      <c r="BE3" s="19"/>
      <c r="BF3" s="19"/>
      <c r="BG3" s="19" t="s">
        <v>15</v>
      </c>
      <c r="BH3" s="19"/>
      <c r="BI3" s="19"/>
      <c r="BJ3" s="19"/>
      <c r="BK3" s="19" t="s">
        <v>16</v>
      </c>
      <c r="BL3" s="19"/>
      <c r="BM3" s="19"/>
      <c r="BN3" s="19"/>
      <c r="BO3" s="19" t="s">
        <v>17</v>
      </c>
      <c r="BP3" s="19"/>
      <c r="BQ3" s="19"/>
      <c r="BR3" s="19"/>
      <c r="BS3" s="19" t="s">
        <v>18</v>
      </c>
      <c r="BT3" s="19"/>
      <c r="BU3" s="19"/>
      <c r="BV3" s="19"/>
      <c r="BW3" s="19" t="s">
        <v>19</v>
      </c>
      <c r="BX3" s="19"/>
      <c r="BY3" s="19"/>
      <c r="BZ3" s="19"/>
      <c r="CA3" s="19" t="s">
        <v>20</v>
      </c>
      <c r="CB3" s="19"/>
      <c r="CC3" s="19"/>
      <c r="CD3" s="19"/>
      <c r="CE3" s="19" t="s">
        <v>21</v>
      </c>
      <c r="CF3" s="19"/>
      <c r="CG3" s="19"/>
      <c r="CH3" s="19"/>
      <c r="CI3" s="19" t="s">
        <v>22</v>
      </c>
      <c r="CJ3" s="19"/>
      <c r="CK3" s="19"/>
      <c r="CL3" s="19"/>
      <c r="CM3" s="19" t="s">
        <v>23</v>
      </c>
      <c r="CN3" s="19"/>
      <c r="CO3" s="19"/>
      <c r="CP3" s="19"/>
      <c r="CQ3" s="20" t="s">
        <v>23</v>
      </c>
      <c r="CR3" s="20"/>
      <c r="CS3" s="20"/>
      <c r="CT3" s="20"/>
      <c r="CU3" s="20" t="s">
        <v>23</v>
      </c>
      <c r="CV3" s="20"/>
      <c r="CW3" s="20"/>
      <c r="CX3" s="20"/>
      <c r="CY3" s="8" t="s">
        <v>56</v>
      </c>
      <c r="CZ3" s="8" t="s">
        <v>57</v>
      </c>
      <c r="DA3" s="8" t="s">
        <v>58</v>
      </c>
      <c r="DB3" s="8" t="s">
        <v>59</v>
      </c>
      <c r="DC3" s="10" t="s">
        <v>60</v>
      </c>
    </row>
    <row r="4" spans="1:107" ht="20.100000000000001" customHeight="1" x14ac:dyDescent="0.2">
      <c r="A4" s="3" t="s">
        <v>44</v>
      </c>
      <c r="B4" s="4" t="s">
        <v>45</v>
      </c>
      <c r="S4" s="23">
        <v>2.4</v>
      </c>
      <c r="T4" s="2">
        <v>1</v>
      </c>
      <c r="U4" s="2">
        <v>2</v>
      </c>
      <c r="V4" s="2">
        <v>4</v>
      </c>
      <c r="W4" s="23">
        <v>1.2</v>
      </c>
      <c r="X4" s="2">
        <v>0</v>
      </c>
      <c r="Y4" s="2">
        <v>9</v>
      </c>
      <c r="Z4" s="2">
        <v>0</v>
      </c>
      <c r="AI4" s="2">
        <v>3</v>
      </c>
      <c r="AJ4" s="2">
        <v>0</v>
      </c>
      <c r="AK4" s="2">
        <v>13</v>
      </c>
      <c r="AL4" s="2">
        <v>1</v>
      </c>
      <c r="BG4" s="2">
        <v>6</v>
      </c>
      <c r="BH4" s="2">
        <v>1</v>
      </c>
      <c r="BI4" s="2">
        <v>28</v>
      </c>
      <c r="BJ4" s="2">
        <v>4</v>
      </c>
      <c r="BK4" s="2">
        <v>5</v>
      </c>
      <c r="BL4" s="2">
        <v>1</v>
      </c>
      <c r="BM4" s="2">
        <v>30</v>
      </c>
      <c r="BN4" s="2">
        <v>2</v>
      </c>
      <c r="BS4" s="2">
        <v>6</v>
      </c>
      <c r="BT4" s="2">
        <v>3</v>
      </c>
      <c r="BU4" s="2">
        <v>9</v>
      </c>
      <c r="BV4" s="2">
        <v>1</v>
      </c>
      <c r="BW4" s="2">
        <v>3</v>
      </c>
      <c r="BX4" s="2">
        <v>1</v>
      </c>
      <c r="BY4" s="2">
        <v>10</v>
      </c>
      <c r="BZ4" s="2">
        <v>1</v>
      </c>
      <c r="CE4" s="2">
        <v>2</v>
      </c>
      <c r="CF4" s="2">
        <v>0</v>
      </c>
      <c r="CG4" s="2">
        <v>16</v>
      </c>
      <c r="CH4" s="2">
        <v>0</v>
      </c>
      <c r="CM4" s="2">
        <v>1</v>
      </c>
      <c r="CN4" s="2">
        <v>0</v>
      </c>
      <c r="CO4" s="2">
        <v>22</v>
      </c>
      <c r="CP4" s="2">
        <v>0</v>
      </c>
      <c r="CY4" s="2">
        <v>30</v>
      </c>
      <c r="CZ4" s="2">
        <f t="shared" ref="CZ4:CZ22" si="0">D4+H4+L4+P4+T4+X4+AB4+AF4+AJ4+AN4+AR4+AV4+AZ4+BD4+BH4+BL4+BP4+BT4+BX4+CB4+CF4+CJ4+CN4+CR4+CV4</f>
        <v>7</v>
      </c>
      <c r="DA4" s="2">
        <f t="shared" ref="DA4:DA22" si="1">E4+I4+M4+Q4+U4+Y4+AC4+AG4+AK4+AO4+AS4+AW4+BA4+BE4+BI4+BM4+BQ4+BU4+BY4+CC4+CG4+CK4+CO4+CS4+CW4</f>
        <v>139</v>
      </c>
      <c r="DB4" s="2">
        <f t="shared" ref="DB4:DB22" si="2">F4+J4+N4+R4+V4+Z4+AD4+AH4+AL4+AP4+AT4+AX4+BB4+BF4+BJ4+BN4+BR4+BV4+BZ4+CD4+CH4+CL4+CP4+CT4+CX4</f>
        <v>13</v>
      </c>
      <c r="DC4" s="9">
        <f t="shared" ref="DC4:DC16" si="3">DA4/DB4</f>
        <v>10.692307692307692</v>
      </c>
    </row>
    <row r="5" spans="1:107" ht="20.100000000000001" customHeight="1" x14ac:dyDescent="0.2">
      <c r="A5" s="3" t="s">
        <v>39</v>
      </c>
      <c r="B5" s="4" t="s">
        <v>38</v>
      </c>
      <c r="G5" s="23">
        <v>7.2</v>
      </c>
      <c r="H5" s="2">
        <v>1</v>
      </c>
      <c r="I5" s="2">
        <v>19</v>
      </c>
      <c r="J5" s="2">
        <v>5</v>
      </c>
      <c r="K5" s="2">
        <v>8</v>
      </c>
      <c r="L5" s="2">
        <v>3</v>
      </c>
      <c r="M5" s="2">
        <v>13</v>
      </c>
      <c r="N5" s="2">
        <v>4</v>
      </c>
      <c r="O5" s="2">
        <v>8</v>
      </c>
      <c r="P5" s="2">
        <v>0</v>
      </c>
      <c r="Q5" s="2">
        <v>12</v>
      </c>
      <c r="R5" s="2">
        <v>2</v>
      </c>
      <c r="AA5" s="2">
        <v>7</v>
      </c>
      <c r="AB5" s="2">
        <v>2</v>
      </c>
      <c r="AC5" s="2">
        <v>19</v>
      </c>
      <c r="AD5" s="2">
        <v>0</v>
      </c>
      <c r="AI5" s="2">
        <v>5</v>
      </c>
      <c r="AJ5" s="2">
        <v>1</v>
      </c>
      <c r="AK5" s="2">
        <v>31</v>
      </c>
      <c r="AL5" s="2">
        <v>0</v>
      </c>
      <c r="BC5" s="2">
        <v>6</v>
      </c>
      <c r="BD5" s="2">
        <v>0</v>
      </c>
      <c r="BE5" s="2">
        <v>20</v>
      </c>
      <c r="BF5" s="2">
        <v>1</v>
      </c>
      <c r="BG5" s="2">
        <v>6</v>
      </c>
      <c r="BH5" s="2">
        <v>1</v>
      </c>
      <c r="BI5" s="2">
        <v>22</v>
      </c>
      <c r="BJ5" s="2">
        <v>1</v>
      </c>
      <c r="BK5" s="2">
        <v>5</v>
      </c>
      <c r="BL5" s="2">
        <v>0</v>
      </c>
      <c r="BM5" s="2">
        <v>24</v>
      </c>
      <c r="BN5" s="2">
        <v>1</v>
      </c>
      <c r="BO5" s="2">
        <v>8</v>
      </c>
      <c r="BP5" s="2">
        <v>1</v>
      </c>
      <c r="BQ5" s="2">
        <v>36</v>
      </c>
      <c r="BR5" s="2">
        <v>1</v>
      </c>
      <c r="BS5" s="2">
        <v>12</v>
      </c>
      <c r="BT5" s="2">
        <v>4</v>
      </c>
      <c r="BU5" s="2">
        <v>27</v>
      </c>
      <c r="BV5" s="2">
        <v>1</v>
      </c>
      <c r="CE5" s="2">
        <v>2</v>
      </c>
      <c r="CF5" s="2">
        <v>0</v>
      </c>
      <c r="CG5" s="2">
        <v>19</v>
      </c>
      <c r="CH5" s="2">
        <v>0</v>
      </c>
      <c r="CI5" s="2">
        <v>7</v>
      </c>
      <c r="CJ5" s="2">
        <v>1</v>
      </c>
      <c r="CK5" s="2">
        <v>16</v>
      </c>
      <c r="CL5" s="2">
        <v>2</v>
      </c>
      <c r="CM5" s="2">
        <v>4</v>
      </c>
      <c r="CN5" s="2">
        <v>2</v>
      </c>
      <c r="CO5" s="2">
        <v>13</v>
      </c>
      <c r="CP5" s="2">
        <v>2</v>
      </c>
      <c r="CQ5" s="2">
        <v>1</v>
      </c>
      <c r="CR5" s="2">
        <v>0</v>
      </c>
      <c r="CS5" s="2">
        <v>7</v>
      </c>
      <c r="CT5" s="2">
        <v>0</v>
      </c>
      <c r="CU5" s="2">
        <v>8</v>
      </c>
      <c r="CV5" s="2">
        <v>0</v>
      </c>
      <c r="CW5" s="2">
        <v>19</v>
      </c>
      <c r="CX5" s="2">
        <v>3</v>
      </c>
      <c r="CY5" s="2">
        <f t="shared" ref="CY4:CY22" si="4">C5+G5+K5+O5+S5+W5+AA5+AE5+AI5+AM5+AQ5+AU5+AY5+BC5+BG5+BK5+BO5+BS5+BW5+CA5+CE5+CI5+CM5+CQ5+CU5</f>
        <v>94.2</v>
      </c>
      <c r="CZ5" s="2">
        <f t="shared" si="0"/>
        <v>16</v>
      </c>
      <c r="DA5" s="2">
        <f t="shared" si="1"/>
        <v>297</v>
      </c>
      <c r="DB5" s="2">
        <f t="shared" si="2"/>
        <v>23</v>
      </c>
      <c r="DC5" s="9">
        <f t="shared" si="3"/>
        <v>12.913043478260869</v>
      </c>
    </row>
    <row r="6" spans="1:107" ht="20.100000000000001" customHeight="1" x14ac:dyDescent="0.2">
      <c r="A6" s="3" t="s">
        <v>29</v>
      </c>
      <c r="B6" s="4" t="s">
        <v>30</v>
      </c>
      <c r="C6" s="2">
        <v>7</v>
      </c>
      <c r="D6" s="2">
        <v>2</v>
      </c>
      <c r="E6" s="2">
        <v>17</v>
      </c>
      <c r="F6" s="2">
        <v>1</v>
      </c>
      <c r="K6" s="2">
        <v>5</v>
      </c>
      <c r="L6" s="2">
        <v>0</v>
      </c>
      <c r="M6" s="2">
        <v>18</v>
      </c>
      <c r="N6" s="2">
        <v>0</v>
      </c>
      <c r="O6" s="2">
        <v>3</v>
      </c>
      <c r="P6" s="2">
        <v>1</v>
      </c>
      <c r="Q6" s="2">
        <v>12</v>
      </c>
      <c r="R6" s="2">
        <v>0</v>
      </c>
      <c r="S6" s="2">
        <v>4</v>
      </c>
      <c r="T6" s="2">
        <v>1</v>
      </c>
      <c r="U6" s="2">
        <v>6</v>
      </c>
      <c r="V6" s="2">
        <v>0</v>
      </c>
      <c r="W6" s="2">
        <v>4</v>
      </c>
      <c r="X6" s="2">
        <v>0</v>
      </c>
      <c r="Y6" s="2">
        <v>32</v>
      </c>
      <c r="Z6" s="2">
        <v>0</v>
      </c>
      <c r="AE6" s="2">
        <v>8</v>
      </c>
      <c r="AF6" s="2">
        <v>1</v>
      </c>
      <c r="AG6" s="2">
        <v>27</v>
      </c>
      <c r="AH6" s="2">
        <v>2</v>
      </c>
      <c r="AI6" s="2">
        <v>5</v>
      </c>
      <c r="AJ6" s="2">
        <v>0</v>
      </c>
      <c r="AK6" s="2">
        <v>29</v>
      </c>
      <c r="AL6" s="2">
        <v>1</v>
      </c>
      <c r="AM6" s="2">
        <v>8</v>
      </c>
      <c r="AN6" s="2">
        <v>1</v>
      </c>
      <c r="AO6" s="2">
        <v>32</v>
      </c>
      <c r="AP6" s="2">
        <v>1</v>
      </c>
      <c r="AQ6" s="2">
        <v>9</v>
      </c>
      <c r="AR6" s="2">
        <v>3</v>
      </c>
      <c r="AS6" s="2">
        <v>13</v>
      </c>
      <c r="AT6" s="2">
        <v>5</v>
      </c>
      <c r="AY6" s="2">
        <v>8</v>
      </c>
      <c r="AZ6" s="2">
        <v>2</v>
      </c>
      <c r="BA6" s="2">
        <v>24</v>
      </c>
      <c r="BB6" s="2">
        <v>4</v>
      </c>
      <c r="BC6" s="2">
        <v>5</v>
      </c>
      <c r="BD6" s="2">
        <v>3</v>
      </c>
      <c r="BE6" s="2">
        <v>2</v>
      </c>
      <c r="BF6" s="2">
        <v>2</v>
      </c>
      <c r="BG6" s="2">
        <v>6</v>
      </c>
      <c r="BH6" s="2">
        <v>1</v>
      </c>
      <c r="BI6" s="2">
        <v>12</v>
      </c>
      <c r="BJ6" s="2">
        <v>3</v>
      </c>
      <c r="BO6" s="2">
        <v>5</v>
      </c>
      <c r="BP6" s="2">
        <v>0</v>
      </c>
      <c r="BQ6" s="2">
        <v>30</v>
      </c>
      <c r="BR6" s="2">
        <v>1</v>
      </c>
      <c r="CA6" s="2">
        <v>4</v>
      </c>
      <c r="CB6" s="2">
        <v>0</v>
      </c>
      <c r="CC6" s="2">
        <v>17</v>
      </c>
      <c r="CD6" s="2">
        <v>0</v>
      </c>
      <c r="CE6" s="2">
        <v>3</v>
      </c>
      <c r="CF6" s="2">
        <v>0</v>
      </c>
      <c r="CG6" s="2">
        <v>29</v>
      </c>
      <c r="CH6" s="2">
        <v>0</v>
      </c>
      <c r="CY6" s="2">
        <f t="shared" si="4"/>
        <v>84</v>
      </c>
      <c r="CZ6" s="2">
        <f t="shared" si="0"/>
        <v>15</v>
      </c>
      <c r="DA6" s="2">
        <f t="shared" si="1"/>
        <v>300</v>
      </c>
      <c r="DB6" s="2">
        <f t="shared" si="2"/>
        <v>20</v>
      </c>
      <c r="DC6" s="9">
        <f t="shared" si="3"/>
        <v>15</v>
      </c>
    </row>
    <row r="7" spans="1:107" ht="20.100000000000001" customHeight="1" x14ac:dyDescent="0.2">
      <c r="A7" s="3" t="s">
        <v>48</v>
      </c>
      <c r="B7" s="4" t="s">
        <v>49</v>
      </c>
      <c r="C7" s="2">
        <v>2</v>
      </c>
      <c r="D7" s="2">
        <v>0</v>
      </c>
      <c r="E7" s="2">
        <v>11</v>
      </c>
      <c r="F7" s="2">
        <v>1</v>
      </c>
      <c r="G7" s="2">
        <v>6</v>
      </c>
      <c r="H7" s="2">
        <v>1</v>
      </c>
      <c r="I7" s="2">
        <v>8</v>
      </c>
      <c r="J7" s="2">
        <v>1</v>
      </c>
      <c r="K7" s="2">
        <v>3</v>
      </c>
      <c r="L7" s="2">
        <v>0</v>
      </c>
      <c r="M7" s="2">
        <v>18</v>
      </c>
      <c r="N7" s="2">
        <v>1</v>
      </c>
      <c r="O7" s="2">
        <v>9</v>
      </c>
      <c r="P7" s="2">
        <v>2</v>
      </c>
      <c r="Q7" s="2">
        <v>25</v>
      </c>
      <c r="R7" s="2">
        <v>3</v>
      </c>
      <c r="W7" s="2">
        <v>5</v>
      </c>
      <c r="X7" s="2">
        <v>0</v>
      </c>
      <c r="Y7" s="2">
        <v>24</v>
      </c>
      <c r="Z7" s="2">
        <v>1</v>
      </c>
      <c r="AA7" s="2">
        <v>7</v>
      </c>
      <c r="AB7" s="2">
        <v>1</v>
      </c>
      <c r="AC7" s="2">
        <v>20</v>
      </c>
      <c r="AD7" s="2">
        <v>1</v>
      </c>
      <c r="AI7" s="2">
        <v>2</v>
      </c>
      <c r="AJ7" s="2">
        <v>0</v>
      </c>
      <c r="AK7" s="2">
        <v>14</v>
      </c>
      <c r="AL7" s="2">
        <v>0</v>
      </c>
      <c r="AQ7" s="2">
        <v>10</v>
      </c>
      <c r="AR7" s="2">
        <v>0</v>
      </c>
      <c r="AS7" s="2">
        <v>33</v>
      </c>
      <c r="AT7" s="2">
        <v>1</v>
      </c>
      <c r="AU7" s="2">
        <v>12</v>
      </c>
      <c r="AV7" s="2">
        <v>1</v>
      </c>
      <c r="AW7" s="2">
        <v>45</v>
      </c>
      <c r="AX7" s="2">
        <v>5</v>
      </c>
      <c r="AY7" s="23">
        <v>9.5</v>
      </c>
      <c r="AZ7" s="2">
        <v>3</v>
      </c>
      <c r="BA7" s="2">
        <v>32</v>
      </c>
      <c r="BB7" s="2">
        <v>3</v>
      </c>
      <c r="BC7" s="2">
        <v>5</v>
      </c>
      <c r="BD7" s="2">
        <v>0</v>
      </c>
      <c r="BE7" s="2">
        <v>29</v>
      </c>
      <c r="BF7" s="2">
        <v>1</v>
      </c>
      <c r="BG7" s="2">
        <v>3</v>
      </c>
      <c r="BH7" s="2">
        <v>0</v>
      </c>
      <c r="BI7" s="2">
        <v>9</v>
      </c>
      <c r="BJ7" s="2">
        <v>2</v>
      </c>
      <c r="BK7" s="2">
        <v>8</v>
      </c>
      <c r="BL7" s="2">
        <v>2</v>
      </c>
      <c r="BM7" s="2">
        <v>22</v>
      </c>
      <c r="BN7" s="2">
        <v>1</v>
      </c>
      <c r="BO7" s="2">
        <v>5</v>
      </c>
      <c r="BP7" s="2">
        <v>0</v>
      </c>
      <c r="BQ7" s="2">
        <v>31</v>
      </c>
      <c r="BR7" s="2">
        <v>3</v>
      </c>
      <c r="BS7" s="2">
        <v>1</v>
      </c>
      <c r="BT7" s="2">
        <v>0</v>
      </c>
      <c r="BU7" s="2">
        <v>12</v>
      </c>
      <c r="BV7" s="2">
        <v>0</v>
      </c>
      <c r="CA7" s="2">
        <v>4</v>
      </c>
      <c r="CB7" s="2">
        <v>0</v>
      </c>
      <c r="CC7" s="2">
        <v>21</v>
      </c>
      <c r="CD7" s="2">
        <v>0</v>
      </c>
      <c r="CE7" s="2">
        <v>5</v>
      </c>
      <c r="CF7" s="2">
        <v>0</v>
      </c>
      <c r="CG7" s="2">
        <v>23</v>
      </c>
      <c r="CH7" s="2">
        <v>0</v>
      </c>
      <c r="CI7" s="2">
        <v>7</v>
      </c>
      <c r="CJ7" s="2">
        <v>0</v>
      </c>
      <c r="CK7" s="2">
        <v>30</v>
      </c>
      <c r="CL7" s="2">
        <v>3</v>
      </c>
      <c r="CM7" s="2">
        <v>4</v>
      </c>
      <c r="CN7" s="2">
        <v>0</v>
      </c>
      <c r="CO7" s="2">
        <v>25</v>
      </c>
      <c r="CP7" s="2">
        <v>1</v>
      </c>
      <c r="CU7" s="2">
        <v>3</v>
      </c>
      <c r="CV7" s="2">
        <v>1</v>
      </c>
      <c r="CW7" s="2">
        <v>22</v>
      </c>
      <c r="CX7" s="2">
        <v>0</v>
      </c>
      <c r="CY7" s="2">
        <f t="shared" si="4"/>
        <v>110.5</v>
      </c>
      <c r="CZ7" s="2">
        <f t="shared" si="0"/>
        <v>11</v>
      </c>
      <c r="DA7" s="2">
        <f t="shared" si="1"/>
        <v>454</v>
      </c>
      <c r="DB7" s="2">
        <f t="shared" si="2"/>
        <v>28</v>
      </c>
      <c r="DC7" s="9">
        <f t="shared" si="3"/>
        <v>16.214285714285715</v>
      </c>
    </row>
    <row r="8" spans="1:107" ht="20.100000000000001" customHeight="1" x14ac:dyDescent="0.2">
      <c r="A8" s="3" t="s">
        <v>52</v>
      </c>
      <c r="B8" s="4" t="s">
        <v>53</v>
      </c>
      <c r="AA8" s="23">
        <v>3.2</v>
      </c>
      <c r="AB8" s="2">
        <v>0</v>
      </c>
      <c r="AC8" s="2">
        <v>21</v>
      </c>
      <c r="AD8" s="2">
        <v>1</v>
      </c>
      <c r="AE8" s="2">
        <v>4</v>
      </c>
      <c r="AF8" s="2">
        <v>0</v>
      </c>
      <c r="AG8" s="2">
        <v>32</v>
      </c>
      <c r="AH8" s="2">
        <v>1</v>
      </c>
      <c r="AM8" s="2">
        <v>2</v>
      </c>
      <c r="AN8" s="2">
        <v>0</v>
      </c>
      <c r="AO8" s="2">
        <v>11</v>
      </c>
      <c r="AP8" s="2">
        <v>1</v>
      </c>
      <c r="AQ8" s="2">
        <v>3</v>
      </c>
      <c r="AR8" s="2">
        <v>0</v>
      </c>
      <c r="AS8" s="2">
        <v>5</v>
      </c>
      <c r="AT8" s="2">
        <v>1</v>
      </c>
      <c r="BO8" s="2">
        <v>7</v>
      </c>
      <c r="BP8" s="2">
        <v>1</v>
      </c>
      <c r="BQ8" s="2">
        <v>13</v>
      </c>
      <c r="BR8" s="2">
        <v>2</v>
      </c>
      <c r="BS8" s="2">
        <v>7</v>
      </c>
      <c r="BT8" s="2">
        <v>0</v>
      </c>
      <c r="BU8" s="2">
        <v>36</v>
      </c>
      <c r="BV8" s="2">
        <v>0</v>
      </c>
      <c r="BW8" s="2">
        <v>4</v>
      </c>
      <c r="BX8" s="2">
        <v>1</v>
      </c>
      <c r="BY8" s="2">
        <v>3</v>
      </c>
      <c r="BZ8" s="2">
        <v>2</v>
      </c>
      <c r="CM8" s="2">
        <v>4</v>
      </c>
      <c r="CN8" s="2">
        <v>2</v>
      </c>
      <c r="CO8" s="2">
        <v>6</v>
      </c>
      <c r="CP8" s="2">
        <v>2</v>
      </c>
      <c r="CQ8" s="2">
        <v>2</v>
      </c>
      <c r="CR8" s="2">
        <v>0</v>
      </c>
      <c r="CS8" s="2">
        <v>19</v>
      </c>
      <c r="CT8" s="2">
        <v>1</v>
      </c>
      <c r="CU8" s="2">
        <v>8</v>
      </c>
      <c r="CV8" s="2">
        <v>0</v>
      </c>
      <c r="CW8" s="2">
        <v>52</v>
      </c>
      <c r="CX8" s="2">
        <v>1</v>
      </c>
      <c r="CY8" s="2">
        <f t="shared" si="4"/>
        <v>44.2</v>
      </c>
      <c r="CZ8" s="2">
        <f t="shared" si="0"/>
        <v>4</v>
      </c>
      <c r="DA8" s="2">
        <f t="shared" si="1"/>
        <v>198</v>
      </c>
      <c r="DB8" s="2">
        <f t="shared" si="2"/>
        <v>12</v>
      </c>
      <c r="DC8" s="9">
        <f t="shared" si="3"/>
        <v>16.5</v>
      </c>
    </row>
    <row r="9" spans="1:107" ht="20.100000000000001" customHeight="1" x14ac:dyDescent="0.2">
      <c r="A9" s="3" t="s">
        <v>40</v>
      </c>
      <c r="B9" s="4" t="s">
        <v>41</v>
      </c>
      <c r="S9" s="2">
        <v>2</v>
      </c>
      <c r="T9" s="2">
        <v>0</v>
      </c>
      <c r="U9" s="2">
        <v>5</v>
      </c>
      <c r="V9" s="2">
        <v>1</v>
      </c>
      <c r="W9" s="2">
        <v>1</v>
      </c>
      <c r="X9" s="2">
        <v>0</v>
      </c>
      <c r="Y9" s="2">
        <v>1</v>
      </c>
      <c r="Z9" s="2">
        <v>2</v>
      </c>
      <c r="AQ9" s="2">
        <v>3</v>
      </c>
      <c r="AR9" s="2">
        <v>0</v>
      </c>
      <c r="AS9" s="2">
        <v>32</v>
      </c>
      <c r="AT9" s="2">
        <v>1</v>
      </c>
      <c r="BC9" s="2">
        <v>1</v>
      </c>
      <c r="BD9" s="2">
        <v>0</v>
      </c>
      <c r="BE9" s="2">
        <v>3</v>
      </c>
      <c r="BF9" s="2">
        <v>1</v>
      </c>
      <c r="CA9" s="2">
        <v>3</v>
      </c>
      <c r="CB9" s="2">
        <v>0</v>
      </c>
      <c r="CC9" s="2">
        <v>28</v>
      </c>
      <c r="CD9" s="2">
        <v>0</v>
      </c>
      <c r="CE9" s="23">
        <v>1.3</v>
      </c>
      <c r="CF9" s="2">
        <v>0</v>
      </c>
      <c r="CG9" s="2">
        <v>12</v>
      </c>
      <c r="CH9" s="2">
        <v>1</v>
      </c>
      <c r="CU9" s="2">
        <v>4</v>
      </c>
      <c r="CV9" s="2">
        <v>0</v>
      </c>
      <c r="CW9" s="2">
        <v>27</v>
      </c>
      <c r="CX9" s="2">
        <v>0</v>
      </c>
      <c r="CY9" s="2">
        <f t="shared" si="4"/>
        <v>15.3</v>
      </c>
      <c r="CZ9" s="2">
        <f t="shared" si="0"/>
        <v>0</v>
      </c>
      <c r="DA9" s="2">
        <f t="shared" si="1"/>
        <v>108</v>
      </c>
      <c r="DB9" s="2">
        <f t="shared" si="2"/>
        <v>6</v>
      </c>
      <c r="DC9" s="9">
        <f t="shared" si="3"/>
        <v>18</v>
      </c>
    </row>
    <row r="10" spans="1:107" ht="20.100000000000001" customHeight="1" x14ac:dyDescent="0.2">
      <c r="A10" s="3" t="s">
        <v>42</v>
      </c>
      <c r="B10" s="4" t="s">
        <v>43</v>
      </c>
      <c r="C10" s="2">
        <v>6</v>
      </c>
      <c r="D10" s="2">
        <v>0</v>
      </c>
      <c r="E10" s="2">
        <v>32</v>
      </c>
      <c r="F10" s="2">
        <v>2</v>
      </c>
      <c r="G10" s="2">
        <v>1</v>
      </c>
      <c r="H10" s="2">
        <v>1</v>
      </c>
      <c r="I10" s="2">
        <v>0</v>
      </c>
      <c r="J10" s="2">
        <v>0</v>
      </c>
      <c r="K10" s="2">
        <v>6</v>
      </c>
      <c r="L10" s="2">
        <v>1</v>
      </c>
      <c r="M10" s="2">
        <v>14</v>
      </c>
      <c r="N10" s="2">
        <v>0</v>
      </c>
      <c r="O10" s="2">
        <v>4</v>
      </c>
      <c r="P10" s="2">
        <v>2</v>
      </c>
      <c r="Q10" s="2">
        <v>6</v>
      </c>
      <c r="R10" s="2">
        <v>0</v>
      </c>
      <c r="S10" s="2">
        <v>4</v>
      </c>
      <c r="T10" s="2">
        <v>1</v>
      </c>
      <c r="U10" s="2">
        <v>5</v>
      </c>
      <c r="V10" s="2">
        <v>1</v>
      </c>
      <c r="AE10" s="2">
        <v>8</v>
      </c>
      <c r="AF10" s="2">
        <v>1</v>
      </c>
      <c r="AG10" s="2">
        <v>25</v>
      </c>
      <c r="AH10" s="2">
        <v>2</v>
      </c>
      <c r="AM10" s="2">
        <v>7</v>
      </c>
      <c r="AN10" s="2">
        <v>1</v>
      </c>
      <c r="AO10" s="2">
        <v>32</v>
      </c>
      <c r="AP10" s="2">
        <v>3</v>
      </c>
      <c r="AQ10" s="2">
        <v>3</v>
      </c>
      <c r="AR10" s="2">
        <v>0</v>
      </c>
      <c r="AS10" s="2">
        <v>8</v>
      </c>
      <c r="AT10" s="2">
        <v>0</v>
      </c>
      <c r="AU10" s="2">
        <v>8</v>
      </c>
      <c r="AV10" s="2">
        <v>1</v>
      </c>
      <c r="AW10" s="2">
        <v>19</v>
      </c>
      <c r="AX10" s="2">
        <v>1</v>
      </c>
      <c r="BC10" s="2">
        <v>1</v>
      </c>
      <c r="BD10" s="2">
        <v>0</v>
      </c>
      <c r="BE10" s="2">
        <v>6</v>
      </c>
      <c r="BF10" s="2">
        <v>1</v>
      </c>
      <c r="BG10" s="23">
        <v>1.4</v>
      </c>
      <c r="BH10" s="2">
        <v>1</v>
      </c>
      <c r="BI10" s="2">
        <v>0</v>
      </c>
      <c r="BJ10" s="2">
        <v>1</v>
      </c>
      <c r="BS10" s="2">
        <v>3</v>
      </c>
      <c r="BT10" s="2">
        <v>0</v>
      </c>
      <c r="BU10" s="2">
        <v>19</v>
      </c>
      <c r="BV10" s="2">
        <v>0</v>
      </c>
      <c r="BW10" s="23">
        <v>0.2</v>
      </c>
      <c r="BX10" s="2">
        <v>0</v>
      </c>
      <c r="BY10" s="2">
        <v>5</v>
      </c>
      <c r="BZ10" s="2">
        <v>0</v>
      </c>
      <c r="CM10" s="2">
        <v>4</v>
      </c>
      <c r="CN10" s="2">
        <v>0</v>
      </c>
      <c r="CO10" s="2">
        <v>17</v>
      </c>
      <c r="CP10" s="2">
        <v>0</v>
      </c>
      <c r="CQ10" s="23">
        <v>3.5</v>
      </c>
      <c r="CR10" s="2">
        <v>0</v>
      </c>
      <c r="CS10" s="2">
        <v>23</v>
      </c>
      <c r="CT10" s="2">
        <v>0</v>
      </c>
      <c r="CU10" s="2">
        <v>4</v>
      </c>
      <c r="CV10" s="2">
        <v>0</v>
      </c>
      <c r="CW10" s="2">
        <v>40</v>
      </c>
      <c r="CX10" s="2">
        <v>2</v>
      </c>
      <c r="CY10" s="2">
        <v>64.5</v>
      </c>
      <c r="CZ10" s="2">
        <f t="shared" si="0"/>
        <v>9</v>
      </c>
      <c r="DA10" s="2">
        <f t="shared" si="1"/>
        <v>251</v>
      </c>
      <c r="DB10" s="2">
        <f t="shared" si="2"/>
        <v>13</v>
      </c>
      <c r="DC10" s="9">
        <f t="shared" si="3"/>
        <v>19.307692307692307</v>
      </c>
    </row>
    <row r="11" spans="1:107" ht="20.100000000000001" customHeight="1" x14ac:dyDescent="0.2">
      <c r="A11" s="3" t="s">
        <v>36</v>
      </c>
      <c r="B11" s="4" t="s">
        <v>37</v>
      </c>
      <c r="C11" s="2">
        <v>6</v>
      </c>
      <c r="D11" s="2">
        <v>0</v>
      </c>
      <c r="E11" s="2">
        <v>49</v>
      </c>
      <c r="F11" s="2">
        <v>3</v>
      </c>
      <c r="G11" s="2">
        <v>5</v>
      </c>
      <c r="H11" s="2">
        <v>1</v>
      </c>
      <c r="I11" s="2">
        <v>23</v>
      </c>
      <c r="J11" s="2">
        <v>2</v>
      </c>
      <c r="S11" s="2">
        <v>5</v>
      </c>
      <c r="T11" s="2">
        <v>1</v>
      </c>
      <c r="U11" s="2">
        <v>12</v>
      </c>
      <c r="V11" s="2">
        <v>4</v>
      </c>
      <c r="W11" s="2">
        <v>5</v>
      </c>
      <c r="X11" s="2">
        <v>0</v>
      </c>
      <c r="Y11" s="2">
        <v>51</v>
      </c>
      <c r="Z11" s="2">
        <v>1</v>
      </c>
      <c r="AE11" s="2">
        <v>4</v>
      </c>
      <c r="AF11" s="2">
        <v>0</v>
      </c>
      <c r="AG11" s="2">
        <v>41</v>
      </c>
      <c r="AH11" s="2">
        <v>0</v>
      </c>
      <c r="BC11" s="2">
        <v>7</v>
      </c>
      <c r="BD11" s="2">
        <v>2</v>
      </c>
      <c r="BE11" s="2">
        <v>28</v>
      </c>
      <c r="BF11" s="2">
        <v>3</v>
      </c>
      <c r="BG11" s="2">
        <v>4</v>
      </c>
      <c r="BH11" s="2">
        <v>0</v>
      </c>
      <c r="BI11" s="2">
        <v>18</v>
      </c>
      <c r="BJ11" s="2">
        <v>0</v>
      </c>
      <c r="CE11" s="2">
        <v>6</v>
      </c>
      <c r="CF11" s="2">
        <v>0</v>
      </c>
      <c r="CG11" s="2">
        <v>48</v>
      </c>
      <c r="CH11" s="2">
        <v>2</v>
      </c>
      <c r="CI11" s="2">
        <v>5</v>
      </c>
      <c r="CJ11" s="2">
        <v>0</v>
      </c>
      <c r="CK11" s="2">
        <v>41</v>
      </c>
      <c r="CL11" s="2">
        <v>0</v>
      </c>
      <c r="CY11" s="2">
        <f t="shared" si="4"/>
        <v>47</v>
      </c>
      <c r="CZ11" s="2">
        <f t="shared" si="0"/>
        <v>4</v>
      </c>
      <c r="DA11" s="2">
        <f t="shared" si="1"/>
        <v>311</v>
      </c>
      <c r="DB11" s="2">
        <f t="shared" si="2"/>
        <v>15</v>
      </c>
      <c r="DC11" s="9">
        <f t="shared" si="3"/>
        <v>20.733333333333334</v>
      </c>
    </row>
    <row r="12" spans="1:107" ht="20.100000000000001" customHeight="1" x14ac:dyDescent="0.2">
      <c r="A12" s="3" t="s">
        <v>33</v>
      </c>
      <c r="B12" s="4" t="s">
        <v>34</v>
      </c>
      <c r="C12" s="2">
        <v>8</v>
      </c>
      <c r="D12" s="2">
        <v>2</v>
      </c>
      <c r="E12" s="2">
        <v>27</v>
      </c>
      <c r="F12" s="2">
        <v>1</v>
      </c>
      <c r="G12" s="2">
        <v>6</v>
      </c>
      <c r="H12" s="2">
        <v>1</v>
      </c>
      <c r="I12" s="2">
        <v>14</v>
      </c>
      <c r="J12" s="2">
        <v>1</v>
      </c>
      <c r="AE12" s="2">
        <v>8</v>
      </c>
      <c r="AF12" s="2">
        <v>1</v>
      </c>
      <c r="AG12" s="2">
        <v>30</v>
      </c>
      <c r="AH12" s="2">
        <v>0</v>
      </c>
      <c r="AI12" s="2">
        <v>7</v>
      </c>
      <c r="AJ12" s="2">
        <v>5</v>
      </c>
      <c r="AK12" s="2">
        <v>10</v>
      </c>
      <c r="AL12" s="2">
        <v>0</v>
      </c>
      <c r="AM12" s="2">
        <v>9</v>
      </c>
      <c r="AN12" s="2">
        <v>2</v>
      </c>
      <c r="AO12" s="2">
        <v>37</v>
      </c>
      <c r="AP12" s="2">
        <v>2</v>
      </c>
      <c r="AQ12" s="2">
        <v>9</v>
      </c>
      <c r="AR12" s="2">
        <v>5</v>
      </c>
      <c r="AS12" s="2">
        <v>6</v>
      </c>
      <c r="AT12" s="2">
        <v>2</v>
      </c>
      <c r="AU12" s="23">
        <v>6.3</v>
      </c>
      <c r="AV12" s="2">
        <v>0</v>
      </c>
      <c r="AW12" s="2">
        <v>39</v>
      </c>
      <c r="AX12" s="2">
        <v>1</v>
      </c>
      <c r="BO12" s="2">
        <v>4</v>
      </c>
      <c r="BP12" s="2">
        <v>0</v>
      </c>
      <c r="BQ12" s="2">
        <v>17</v>
      </c>
      <c r="BR12" s="2">
        <v>1</v>
      </c>
      <c r="BS12" s="2">
        <v>11</v>
      </c>
      <c r="BT12" s="2">
        <v>2</v>
      </c>
      <c r="BU12" s="2">
        <v>59</v>
      </c>
      <c r="BV12" s="2">
        <v>2</v>
      </c>
      <c r="CM12" s="2">
        <v>2</v>
      </c>
      <c r="CN12" s="2">
        <v>0</v>
      </c>
      <c r="CO12" s="2">
        <v>19</v>
      </c>
      <c r="CP12" s="2">
        <v>1</v>
      </c>
      <c r="CQ12" s="2">
        <v>1</v>
      </c>
      <c r="CR12" s="2">
        <v>0</v>
      </c>
      <c r="CS12" s="2">
        <v>7</v>
      </c>
      <c r="CT12" s="2">
        <v>0</v>
      </c>
      <c r="CY12" s="2">
        <f t="shared" si="4"/>
        <v>71.3</v>
      </c>
      <c r="CZ12" s="2">
        <f t="shared" si="0"/>
        <v>18</v>
      </c>
      <c r="DA12" s="2">
        <f t="shared" si="1"/>
        <v>265</v>
      </c>
      <c r="DB12" s="2">
        <f t="shared" si="2"/>
        <v>11</v>
      </c>
      <c r="DC12" s="9">
        <f t="shared" si="3"/>
        <v>24.09090909090909</v>
      </c>
    </row>
    <row r="13" spans="1:107" ht="20.100000000000001" customHeight="1" x14ac:dyDescent="0.2">
      <c r="A13" s="3" t="s">
        <v>25</v>
      </c>
      <c r="B13" s="4" t="s">
        <v>26</v>
      </c>
      <c r="C13" s="2">
        <v>3</v>
      </c>
      <c r="D13" s="2">
        <v>0</v>
      </c>
      <c r="E13" s="2">
        <v>23</v>
      </c>
      <c r="F13" s="2">
        <v>0</v>
      </c>
      <c r="G13" s="2">
        <v>3</v>
      </c>
      <c r="H13" s="2">
        <v>1</v>
      </c>
      <c r="I13" s="2">
        <v>4</v>
      </c>
      <c r="J13" s="2">
        <v>0</v>
      </c>
      <c r="K13" s="2">
        <v>3</v>
      </c>
      <c r="L13" s="2">
        <v>0</v>
      </c>
      <c r="M13" s="2">
        <v>37</v>
      </c>
      <c r="N13" s="2">
        <v>0</v>
      </c>
      <c r="O13" s="2">
        <v>3</v>
      </c>
      <c r="P13" s="2">
        <v>0</v>
      </c>
      <c r="Q13" s="2">
        <v>35</v>
      </c>
      <c r="R13" s="2">
        <v>0</v>
      </c>
      <c r="AY13" s="2">
        <v>5</v>
      </c>
      <c r="AZ13" s="2">
        <v>0</v>
      </c>
      <c r="BA13" s="2">
        <v>25</v>
      </c>
      <c r="BB13" s="2">
        <v>1</v>
      </c>
      <c r="BO13" s="2">
        <v>3</v>
      </c>
      <c r="BP13" s="2">
        <v>0</v>
      </c>
      <c r="BQ13" s="2">
        <v>18</v>
      </c>
      <c r="BR13" s="2">
        <v>1</v>
      </c>
      <c r="CE13" s="2">
        <v>3</v>
      </c>
      <c r="CF13" s="2">
        <v>1</v>
      </c>
      <c r="CG13" s="2">
        <v>6</v>
      </c>
      <c r="CH13" s="2">
        <v>2</v>
      </c>
      <c r="CM13" s="2">
        <v>1</v>
      </c>
      <c r="CN13" s="2">
        <v>0</v>
      </c>
      <c r="CO13" s="2">
        <v>12</v>
      </c>
      <c r="CP13" s="2">
        <v>0</v>
      </c>
      <c r="CQ13" s="2">
        <v>1</v>
      </c>
      <c r="CR13" s="2">
        <v>0</v>
      </c>
      <c r="CS13" s="2">
        <v>7</v>
      </c>
      <c r="CT13" s="2">
        <v>1</v>
      </c>
      <c r="CU13" s="23">
        <v>1.2</v>
      </c>
      <c r="CV13" s="2">
        <v>0</v>
      </c>
      <c r="CW13" s="2">
        <v>3</v>
      </c>
      <c r="CX13" s="2">
        <v>2</v>
      </c>
      <c r="CY13" s="2">
        <f t="shared" si="4"/>
        <v>26.2</v>
      </c>
      <c r="CZ13" s="2">
        <f t="shared" si="0"/>
        <v>2</v>
      </c>
      <c r="DA13" s="2">
        <f t="shared" si="1"/>
        <v>170</v>
      </c>
      <c r="DB13" s="2">
        <f t="shared" si="2"/>
        <v>7</v>
      </c>
      <c r="DC13" s="9">
        <f t="shared" si="3"/>
        <v>24.285714285714285</v>
      </c>
    </row>
    <row r="14" spans="1:107" ht="20.100000000000001" customHeight="1" x14ac:dyDescent="0.2">
      <c r="A14" s="3" t="s">
        <v>27</v>
      </c>
      <c r="B14" s="4" t="s">
        <v>28</v>
      </c>
      <c r="K14" s="2">
        <v>5</v>
      </c>
      <c r="L14" s="2">
        <v>0</v>
      </c>
      <c r="M14" s="2">
        <v>41</v>
      </c>
      <c r="N14" s="2">
        <v>3</v>
      </c>
      <c r="O14" s="2">
        <v>7</v>
      </c>
      <c r="P14" s="2">
        <v>1</v>
      </c>
      <c r="Q14" s="2">
        <v>27</v>
      </c>
      <c r="R14" s="2">
        <v>2</v>
      </c>
      <c r="S14" s="2">
        <v>4</v>
      </c>
      <c r="T14" s="2">
        <v>0</v>
      </c>
      <c r="U14" s="2">
        <v>24</v>
      </c>
      <c r="V14" s="2">
        <v>0</v>
      </c>
      <c r="W14" s="2">
        <v>2</v>
      </c>
      <c r="X14" s="2">
        <v>0</v>
      </c>
      <c r="Y14" s="2">
        <v>8</v>
      </c>
      <c r="Z14" s="2">
        <v>0</v>
      </c>
      <c r="AA14" s="2">
        <v>7</v>
      </c>
      <c r="AB14" s="2">
        <v>0</v>
      </c>
      <c r="AC14" s="2">
        <v>34</v>
      </c>
      <c r="AD14" s="2">
        <v>2</v>
      </c>
      <c r="AE14" s="2">
        <v>8</v>
      </c>
      <c r="AF14" s="2">
        <v>0</v>
      </c>
      <c r="AG14" s="2">
        <v>38</v>
      </c>
      <c r="AH14" s="2">
        <v>1</v>
      </c>
      <c r="AI14" s="2">
        <v>5</v>
      </c>
      <c r="AJ14" s="2">
        <v>1</v>
      </c>
      <c r="AK14" s="2">
        <v>18</v>
      </c>
      <c r="AL14" s="2">
        <v>0</v>
      </c>
      <c r="AM14" s="2">
        <v>5</v>
      </c>
      <c r="AN14" s="2">
        <v>0</v>
      </c>
      <c r="AO14" s="2">
        <v>20</v>
      </c>
      <c r="AP14" s="2">
        <v>0</v>
      </c>
      <c r="AQ14" s="2">
        <v>1</v>
      </c>
      <c r="AR14" s="2">
        <v>0</v>
      </c>
      <c r="AS14" s="2">
        <v>4</v>
      </c>
      <c r="AT14" s="2">
        <v>0</v>
      </c>
      <c r="AY14" s="2">
        <v>2</v>
      </c>
      <c r="AZ14" s="2">
        <v>0</v>
      </c>
      <c r="BA14" s="2">
        <v>7</v>
      </c>
      <c r="BB14" s="2">
        <v>1</v>
      </c>
      <c r="BK14" s="2">
        <v>8</v>
      </c>
      <c r="BL14" s="2">
        <v>1</v>
      </c>
      <c r="BM14" s="2">
        <v>40</v>
      </c>
      <c r="BN14" s="2">
        <v>1</v>
      </c>
      <c r="BO14" s="2">
        <v>3</v>
      </c>
      <c r="BP14" s="2">
        <v>0</v>
      </c>
      <c r="BQ14" s="2">
        <v>33</v>
      </c>
      <c r="BR14" s="2">
        <v>0</v>
      </c>
      <c r="CA14" s="2">
        <v>4</v>
      </c>
      <c r="CB14" s="2">
        <v>1</v>
      </c>
      <c r="CC14" s="2">
        <v>20</v>
      </c>
      <c r="CD14" s="2">
        <v>0</v>
      </c>
      <c r="CI14" s="2">
        <v>7</v>
      </c>
      <c r="CJ14" s="2">
        <v>0</v>
      </c>
      <c r="CK14" s="2">
        <v>28</v>
      </c>
      <c r="CL14" s="2">
        <v>1</v>
      </c>
      <c r="CY14" s="2">
        <f t="shared" si="4"/>
        <v>68</v>
      </c>
      <c r="CZ14" s="2">
        <f t="shared" si="0"/>
        <v>4</v>
      </c>
      <c r="DA14" s="2">
        <f t="shared" si="1"/>
        <v>342</v>
      </c>
      <c r="DB14" s="2">
        <f t="shared" si="2"/>
        <v>11</v>
      </c>
      <c r="DC14" s="9">
        <f t="shared" si="3"/>
        <v>31.09090909090909</v>
      </c>
    </row>
    <row r="15" spans="1:107" ht="20.100000000000001" customHeight="1" x14ac:dyDescent="0.2">
      <c r="A15" s="3" t="s">
        <v>35</v>
      </c>
      <c r="B15" s="4" t="s">
        <v>34</v>
      </c>
      <c r="W15" s="2">
        <v>4</v>
      </c>
      <c r="X15" s="2">
        <v>0</v>
      </c>
      <c r="Y15" s="2">
        <v>23</v>
      </c>
      <c r="Z15" s="2">
        <v>0</v>
      </c>
      <c r="AA15" s="2">
        <v>3</v>
      </c>
      <c r="AB15" s="2">
        <v>0</v>
      </c>
      <c r="AC15" s="2">
        <v>16</v>
      </c>
      <c r="AD15" s="2">
        <v>1</v>
      </c>
      <c r="AI15" s="2">
        <v>7</v>
      </c>
      <c r="AJ15" s="2">
        <v>1</v>
      </c>
      <c r="AK15" s="2">
        <v>27</v>
      </c>
      <c r="AL15" s="2">
        <v>2</v>
      </c>
      <c r="AM15" s="2">
        <v>3</v>
      </c>
      <c r="AN15" s="2">
        <v>0</v>
      </c>
      <c r="AO15" s="2">
        <v>24</v>
      </c>
      <c r="AP15" s="2">
        <v>0</v>
      </c>
      <c r="AU15" s="2">
        <v>7</v>
      </c>
      <c r="AV15" s="2">
        <v>0</v>
      </c>
      <c r="AW15" s="2">
        <v>34</v>
      </c>
      <c r="AX15" s="2">
        <v>1</v>
      </c>
      <c r="BK15" s="2">
        <v>4</v>
      </c>
      <c r="BL15" s="2">
        <v>2</v>
      </c>
      <c r="BM15" s="2">
        <v>6</v>
      </c>
      <c r="BN15" s="2">
        <v>2</v>
      </c>
      <c r="CA15" s="2">
        <v>6</v>
      </c>
      <c r="CB15" s="2">
        <v>0</v>
      </c>
      <c r="CC15" s="2">
        <v>49</v>
      </c>
      <c r="CD15" s="2">
        <v>0</v>
      </c>
      <c r="CE15" s="2">
        <v>3</v>
      </c>
      <c r="CF15" s="2">
        <v>1</v>
      </c>
      <c r="CG15" s="2">
        <v>2</v>
      </c>
      <c r="CH15" s="2">
        <v>0</v>
      </c>
      <c r="CI15" s="2">
        <v>7</v>
      </c>
      <c r="CJ15" s="2">
        <v>0</v>
      </c>
      <c r="CK15" s="2">
        <v>34</v>
      </c>
      <c r="CL15" s="2">
        <v>0</v>
      </c>
      <c r="CY15" s="2">
        <f t="shared" si="4"/>
        <v>44</v>
      </c>
      <c r="CZ15" s="2">
        <f t="shared" si="0"/>
        <v>4</v>
      </c>
      <c r="DA15" s="2">
        <f t="shared" si="1"/>
        <v>215</v>
      </c>
      <c r="DB15" s="2">
        <f t="shared" si="2"/>
        <v>6</v>
      </c>
      <c r="DC15" s="9">
        <f t="shared" si="3"/>
        <v>35.833333333333336</v>
      </c>
    </row>
    <row r="16" spans="1:107" ht="20.100000000000001" customHeight="1" x14ac:dyDescent="0.2">
      <c r="A16" s="3" t="s">
        <v>31</v>
      </c>
      <c r="B16" s="4" t="s">
        <v>32</v>
      </c>
      <c r="K16" s="2">
        <v>5</v>
      </c>
      <c r="L16" s="2">
        <v>2</v>
      </c>
      <c r="M16" s="2">
        <v>13</v>
      </c>
      <c r="N16" s="2">
        <v>0</v>
      </c>
      <c r="O16" s="2">
        <v>3</v>
      </c>
      <c r="P16" s="2">
        <v>0</v>
      </c>
      <c r="Q16" s="2">
        <v>19</v>
      </c>
      <c r="R16" s="2">
        <v>0</v>
      </c>
      <c r="AY16" s="2">
        <v>7</v>
      </c>
      <c r="AZ16" s="2">
        <v>1</v>
      </c>
      <c r="BA16" s="2">
        <v>25</v>
      </c>
      <c r="BB16" s="2">
        <v>1</v>
      </c>
      <c r="CE16" s="2">
        <v>4</v>
      </c>
      <c r="CF16" s="2">
        <v>0</v>
      </c>
      <c r="CG16" s="2">
        <v>14</v>
      </c>
      <c r="CH16" s="2">
        <v>0</v>
      </c>
      <c r="CY16" s="2">
        <f t="shared" si="4"/>
        <v>19</v>
      </c>
      <c r="CZ16" s="2">
        <f t="shared" si="0"/>
        <v>3</v>
      </c>
      <c r="DA16" s="2">
        <f t="shared" si="1"/>
        <v>71</v>
      </c>
      <c r="DB16" s="2">
        <f t="shared" si="2"/>
        <v>1</v>
      </c>
      <c r="DC16" s="9">
        <f t="shared" si="3"/>
        <v>71</v>
      </c>
    </row>
    <row r="17" spans="1:107" s="13" customFormat="1" ht="20.100000000000001" customHeight="1" x14ac:dyDescent="0.2">
      <c r="A17" s="11" t="s">
        <v>33</v>
      </c>
      <c r="B17" s="12" t="s">
        <v>26</v>
      </c>
      <c r="AM17" s="13">
        <v>1</v>
      </c>
      <c r="AN17" s="13">
        <v>0</v>
      </c>
      <c r="AO17" s="13">
        <v>6</v>
      </c>
      <c r="AP17" s="13">
        <v>0</v>
      </c>
      <c r="CY17" s="13">
        <f t="shared" si="4"/>
        <v>1</v>
      </c>
      <c r="CZ17" s="13">
        <f t="shared" si="0"/>
        <v>0</v>
      </c>
      <c r="DA17" s="13">
        <f t="shared" si="1"/>
        <v>6</v>
      </c>
      <c r="DB17" s="13">
        <f t="shared" si="2"/>
        <v>0</v>
      </c>
      <c r="DC17" s="14" t="s">
        <v>64</v>
      </c>
    </row>
    <row r="18" spans="1:107" s="13" customFormat="1" ht="20.100000000000001" customHeight="1" x14ac:dyDescent="0.2">
      <c r="A18" s="11" t="s">
        <v>36</v>
      </c>
      <c r="B18" s="12" t="s">
        <v>63</v>
      </c>
      <c r="CA18" s="13">
        <v>1</v>
      </c>
      <c r="CB18" s="13">
        <v>0</v>
      </c>
      <c r="CC18" s="13">
        <v>6</v>
      </c>
      <c r="CD18" s="13">
        <v>0</v>
      </c>
      <c r="CY18" s="13">
        <f t="shared" si="4"/>
        <v>1</v>
      </c>
      <c r="CZ18" s="13">
        <f t="shared" si="0"/>
        <v>0</v>
      </c>
      <c r="DA18" s="13">
        <f t="shared" si="1"/>
        <v>6</v>
      </c>
      <c r="DB18" s="13">
        <f t="shared" si="2"/>
        <v>0</v>
      </c>
      <c r="DC18" s="14" t="s">
        <v>64</v>
      </c>
    </row>
    <row r="19" spans="1:107" s="13" customFormat="1" ht="20.100000000000001" customHeight="1" x14ac:dyDescent="0.2">
      <c r="A19" s="11" t="s">
        <v>54</v>
      </c>
      <c r="B19" s="12" t="s">
        <v>55</v>
      </c>
      <c r="AU19" s="13">
        <v>3</v>
      </c>
      <c r="AV19" s="13">
        <v>0</v>
      </c>
      <c r="AW19" s="13">
        <v>27</v>
      </c>
      <c r="AX19" s="13">
        <v>0</v>
      </c>
      <c r="AY19" s="13">
        <v>3</v>
      </c>
      <c r="AZ19" s="13">
        <v>0</v>
      </c>
      <c r="BA19" s="13">
        <v>21</v>
      </c>
      <c r="BB19" s="13">
        <v>0</v>
      </c>
      <c r="CY19" s="13">
        <f t="shared" si="4"/>
        <v>6</v>
      </c>
      <c r="CZ19" s="13">
        <f t="shared" si="0"/>
        <v>0</v>
      </c>
      <c r="DA19" s="13">
        <f t="shared" si="1"/>
        <v>48</v>
      </c>
      <c r="DB19" s="13">
        <f t="shared" si="2"/>
        <v>0</v>
      </c>
      <c r="DC19" s="14" t="s">
        <v>64</v>
      </c>
    </row>
    <row r="20" spans="1:107" s="13" customFormat="1" ht="20.100000000000001" customHeight="1" x14ac:dyDescent="0.2">
      <c r="A20" s="11" t="s">
        <v>46</v>
      </c>
      <c r="B20" s="12" t="s">
        <v>47</v>
      </c>
      <c r="G20" s="13">
        <v>4</v>
      </c>
      <c r="H20" s="13">
        <v>0</v>
      </c>
      <c r="I20" s="13">
        <v>5</v>
      </c>
      <c r="J20" s="13">
        <v>0</v>
      </c>
      <c r="CY20" s="13">
        <f t="shared" si="4"/>
        <v>4</v>
      </c>
      <c r="CZ20" s="13">
        <f t="shared" si="0"/>
        <v>0</v>
      </c>
      <c r="DA20" s="13">
        <f t="shared" si="1"/>
        <v>5</v>
      </c>
      <c r="DB20" s="13">
        <f t="shared" si="2"/>
        <v>0</v>
      </c>
      <c r="DC20" s="14" t="s">
        <v>64</v>
      </c>
    </row>
    <row r="21" spans="1:107" s="13" customFormat="1" ht="20.100000000000001" customHeight="1" x14ac:dyDescent="0.2">
      <c r="A21" s="11" t="s">
        <v>50</v>
      </c>
      <c r="B21" s="12" t="s">
        <v>51</v>
      </c>
      <c r="G21" s="13">
        <v>2</v>
      </c>
      <c r="H21" s="13">
        <v>0</v>
      </c>
      <c r="I21" s="13">
        <v>7</v>
      </c>
      <c r="J21" s="13">
        <v>0</v>
      </c>
      <c r="CY21" s="13">
        <f t="shared" si="4"/>
        <v>2</v>
      </c>
      <c r="CZ21" s="13">
        <f t="shared" si="0"/>
        <v>0</v>
      </c>
      <c r="DA21" s="13">
        <f t="shared" si="1"/>
        <v>7</v>
      </c>
      <c r="DB21" s="13">
        <f t="shared" si="2"/>
        <v>0</v>
      </c>
      <c r="DC21" s="14" t="s">
        <v>64</v>
      </c>
    </row>
    <row r="22" spans="1:107" s="13" customFormat="1" ht="20.100000000000001" customHeight="1" x14ac:dyDescent="0.2">
      <c r="A22" s="11" t="s">
        <v>61</v>
      </c>
      <c r="B22" s="12" t="s">
        <v>62</v>
      </c>
      <c r="BC22" s="13">
        <v>1</v>
      </c>
      <c r="BD22" s="13">
        <v>0</v>
      </c>
      <c r="BE22" s="13">
        <v>3</v>
      </c>
      <c r="BF22" s="13">
        <v>1</v>
      </c>
      <c r="BK22" s="23">
        <v>0.4</v>
      </c>
      <c r="BL22" s="13">
        <v>0</v>
      </c>
      <c r="BM22" s="13">
        <v>1</v>
      </c>
      <c r="BN22" s="13">
        <v>1</v>
      </c>
      <c r="CY22" s="13">
        <f t="shared" si="4"/>
        <v>1.4</v>
      </c>
      <c r="CZ22" s="13">
        <f t="shared" si="0"/>
        <v>0</v>
      </c>
      <c r="DA22" s="13">
        <f t="shared" si="1"/>
        <v>4</v>
      </c>
      <c r="DB22" s="13">
        <f t="shared" si="2"/>
        <v>2</v>
      </c>
      <c r="DC22" s="15">
        <f>DA22/DB22</f>
        <v>2</v>
      </c>
    </row>
    <row r="23" spans="1:107" s="16" customFormat="1" x14ac:dyDescent="0.2">
      <c r="B23" s="17"/>
      <c r="C23" s="16" t="s">
        <v>65</v>
      </c>
      <c r="DC23" s="18"/>
    </row>
  </sheetData>
  <sortState ref="A4:DC22">
    <sortCondition ref="DC4:DC22"/>
  </sortState>
  <mergeCells count="27">
    <mergeCell ref="AQ3:AT3"/>
    <mergeCell ref="AU3:AX3"/>
    <mergeCell ref="AY3:BB3"/>
    <mergeCell ref="BC3:BF3"/>
    <mergeCell ref="BG3:BJ3"/>
    <mergeCell ref="AM3:AP3"/>
    <mergeCell ref="A1:B1"/>
    <mergeCell ref="A2:C2"/>
    <mergeCell ref="C3:F3"/>
    <mergeCell ref="G3:J3"/>
    <mergeCell ref="K3:N3"/>
    <mergeCell ref="O3:R3"/>
    <mergeCell ref="S3:V3"/>
    <mergeCell ref="W3:Z3"/>
    <mergeCell ref="AA3:AD3"/>
    <mergeCell ref="AE3:AH3"/>
    <mergeCell ref="AI3:AL3"/>
    <mergeCell ref="BK3:BN3"/>
    <mergeCell ref="BO3:BR3"/>
    <mergeCell ref="BS3:BV3"/>
    <mergeCell ref="BW3:BZ3"/>
    <mergeCell ref="CA3:CD3"/>
    <mergeCell ref="CE3:CH3"/>
    <mergeCell ref="CI3:CL3"/>
    <mergeCell ref="CM3:CP3"/>
    <mergeCell ref="CQ3:CT3"/>
    <mergeCell ref="CU3:CX3"/>
  </mergeCells>
  <printOptions horizontalCentered="1" gridLines="1"/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 </cp:lastModifiedBy>
  <cp:lastPrinted>2016-11-13T20:48:28Z</cp:lastPrinted>
  <dcterms:created xsi:type="dcterms:W3CDTF">2016-11-13T19:07:42Z</dcterms:created>
  <dcterms:modified xsi:type="dcterms:W3CDTF">2016-11-14T15:26:14Z</dcterms:modified>
</cp:coreProperties>
</file>